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Service Delivery\All Live SCC Projects\CYP26\4. Analysis and Reporting\Data Mapping Document\External\For website\"/>
    </mc:Choice>
  </mc:AlternateContent>
  <xr:revisionPtr revIDLastSave="0" documentId="13_ncr:1_{044B20E4-DC67-4EE9-8B29-5C6124189964}" xr6:coauthVersionLast="47" xr6:coauthVersionMax="47" xr10:uidLastSave="{00000000-0000-0000-0000-000000000000}"/>
  <bookViews>
    <workbookView xWindow="-120" yWindow="-120" windowWidth="29040" windowHeight="15720" xr2:uid="{00000000-000D-0000-FFFF-FFFF00000000}"/>
  </bookViews>
  <sheets>
    <sheet name="CYP26" sheetId="3" r:id="rId1"/>
  </sheets>
  <definedNames>
    <definedName name="_xlnm._FilterDatabase" localSheetId="0" hidden="1">'CYP26'!$A$1:$BR$149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0" i="3" l="1"/>
  <c r="K70" i="3" s="1"/>
  <c r="J59" i="3"/>
  <c r="J58" i="3"/>
  <c r="J57" i="3"/>
  <c r="K57" i="3" s="1"/>
  <c r="J42" i="3"/>
  <c r="K42" i="3" s="1"/>
  <c r="J12" i="3"/>
  <c r="K12" i="3" s="1"/>
  <c r="J21" i="3"/>
  <c r="K21" i="3" s="1"/>
  <c r="J45" i="3"/>
  <c r="J54" i="3" l="1"/>
  <c r="J11" i="3"/>
  <c r="J2" i="3" l="1"/>
  <c r="K2" i="3" s="1"/>
  <c r="J26" i="3"/>
  <c r="K26" i="3" s="1"/>
  <c r="J18" i="3"/>
  <c r="K18" i="3" s="1"/>
  <c r="J14" i="3"/>
  <c r="K14" i="3" s="1"/>
  <c r="J94" i="3"/>
  <c r="K94" i="3" s="1"/>
  <c r="J92" i="3"/>
  <c r="K92" i="3" s="1"/>
  <c r="J80" i="3"/>
  <c r="K80" i="3" s="1"/>
  <c r="J13" i="3"/>
  <c r="K13" i="3" s="1"/>
  <c r="J75" i="3"/>
  <c r="K75" i="3" s="1"/>
  <c r="J71" i="3"/>
  <c r="K71" i="3" s="1"/>
  <c r="J69" i="3"/>
  <c r="K69" i="3" s="1"/>
  <c r="J68" i="3"/>
  <c r="K68" i="3" s="1"/>
  <c r="J63" i="3"/>
  <c r="K63" i="3" s="1"/>
  <c r="K59" i="3"/>
  <c r="K58" i="3"/>
  <c r="K54" i="3"/>
  <c r="J51" i="3"/>
  <c r="K51" i="3" s="1"/>
  <c r="J49" i="3"/>
  <c r="K49" i="3" s="1"/>
  <c r="J48" i="3"/>
  <c r="K48" i="3" s="1"/>
  <c r="J47" i="3"/>
  <c r="K47" i="3" s="1"/>
  <c r="J46" i="3"/>
  <c r="K46" i="3" s="1"/>
  <c r="K45" i="3"/>
  <c r="J9" i="3"/>
  <c r="K9" i="3" s="1"/>
  <c r="J7" i="3"/>
  <c r="K7" i="3" s="1"/>
  <c r="J6" i="3"/>
  <c r="K6" i="3" s="1"/>
  <c r="J4" i="3"/>
  <c r="K4" i="3" s="1"/>
  <c r="J34" i="3"/>
  <c r="K34" i="3" s="1"/>
  <c r="J32" i="3"/>
  <c r="K32" i="3" s="1"/>
  <c r="J31" i="3"/>
  <c r="K31" i="3" s="1"/>
  <c r="J30" i="3"/>
  <c r="K30" i="3" s="1"/>
  <c r="J29" i="3"/>
  <c r="K29" i="3" s="1"/>
  <c r="J97" i="3"/>
  <c r="K97" i="3" s="1"/>
  <c r="J96" i="3"/>
  <c r="K96" i="3" s="1"/>
  <c r="J95" i="3"/>
  <c r="K95" i="3" s="1"/>
  <c r="J93" i="3"/>
  <c r="K93" i="3" s="1"/>
  <c r="J91" i="3"/>
  <c r="K91" i="3" s="1"/>
  <c r="J90" i="3"/>
  <c r="K90" i="3" s="1"/>
  <c r="J89" i="3"/>
  <c r="K89" i="3" s="1"/>
  <c r="J88" i="3"/>
  <c r="K88" i="3" s="1"/>
  <c r="J87" i="3"/>
  <c r="K87" i="3" s="1"/>
  <c r="J85" i="3"/>
  <c r="K85" i="3" s="1"/>
  <c r="J84" i="3"/>
  <c r="K84" i="3" s="1"/>
  <c r="J82" i="3"/>
  <c r="K82" i="3" s="1"/>
  <c r="J81" i="3"/>
  <c r="K81" i="3" s="1"/>
  <c r="J79" i="3"/>
  <c r="K79" i="3" s="1"/>
  <c r="J78" i="3"/>
  <c r="K78" i="3" s="1"/>
  <c r="J76" i="3"/>
  <c r="K76" i="3" s="1"/>
  <c r="J74" i="3"/>
  <c r="K74" i="3" s="1"/>
  <c r="J73" i="3"/>
  <c r="K73" i="3" s="1"/>
  <c r="J72" i="3"/>
  <c r="K72" i="3" s="1"/>
  <c r="J67" i="3"/>
  <c r="K67" i="3" s="1"/>
  <c r="J66" i="3"/>
  <c r="K66" i="3" s="1"/>
  <c r="J65" i="3"/>
  <c r="K65" i="3" s="1"/>
  <c r="J64" i="3"/>
  <c r="K64" i="3" s="1"/>
  <c r="J62" i="3"/>
  <c r="K62" i="3" s="1"/>
  <c r="J61" i="3"/>
  <c r="K61" i="3" s="1"/>
  <c r="J60" i="3"/>
  <c r="K60" i="3" s="1"/>
  <c r="J56" i="3"/>
  <c r="K56" i="3" s="1"/>
  <c r="J55" i="3"/>
  <c r="K55" i="3" s="1"/>
  <c r="J53" i="3"/>
  <c r="K53" i="3" s="1"/>
  <c r="J52" i="3"/>
  <c r="K52" i="3" s="1"/>
  <c r="J40" i="3"/>
  <c r="K40" i="3" s="1"/>
  <c r="J39" i="3"/>
  <c r="K39" i="3" s="1"/>
  <c r="J38" i="3"/>
  <c r="K38" i="3" s="1"/>
  <c r="J37" i="3"/>
  <c r="K37" i="3" s="1"/>
  <c r="J36" i="3"/>
  <c r="K36" i="3" s="1"/>
  <c r="J27" i="3"/>
  <c r="K27" i="3" s="1"/>
  <c r="J25" i="3"/>
  <c r="K25" i="3" s="1"/>
  <c r="J24" i="3"/>
  <c r="K24" i="3" s="1"/>
  <c r="J23" i="3"/>
  <c r="K23" i="3" s="1"/>
  <c r="J22" i="3"/>
  <c r="K22" i="3" s="1"/>
  <c r="J20" i="3"/>
  <c r="K20" i="3" s="1"/>
  <c r="J19" i="3"/>
  <c r="K19" i="3" s="1"/>
  <c r="J17" i="3"/>
  <c r="K17" i="3" s="1"/>
  <c r="J16" i="3"/>
  <c r="K16" i="3" s="1"/>
  <c r="J15" i="3"/>
  <c r="K15" i="3" s="1"/>
  <c r="K11" i="3"/>
  <c r="J3" i="3"/>
  <c r="K3" i="3" s="1"/>
</calcChain>
</file>

<file path=xl/sharedStrings.xml><?xml version="1.0" encoding="utf-8"?>
<sst xmlns="http://schemas.openxmlformats.org/spreadsheetml/2006/main" count="2949" uniqueCount="1060">
  <si>
    <t>For most of their stay in hospital, what type of ward did your child stay on?</t>
  </si>
  <si>
    <t>Did different staff give you conflicting information?</t>
  </si>
  <si>
    <t>Do any of these reduce your child’s ability to carry out day-to-day activities?</t>
  </si>
  <si>
    <t>Did a member of staff tell you who to talk to if you were worried about anything when you got home?</t>
  </si>
  <si>
    <t>How old are you today?</t>
  </si>
  <si>
    <t xml:space="preserve">Question answered by </t>
  </si>
  <si>
    <t>0- 7 Questionnaire Question Number</t>
  </si>
  <si>
    <t>8 - 11 Questionnaire Question Number</t>
  </si>
  <si>
    <t xml:space="preserve">12 -15 Questionnaire Question Number </t>
  </si>
  <si>
    <t>1,2</t>
  </si>
  <si>
    <t>1,2,3</t>
  </si>
  <si>
    <t>1,2,3,4</t>
  </si>
  <si>
    <t>1,2,3,4,5</t>
  </si>
  <si>
    <t>4,5</t>
  </si>
  <si>
    <t>3,4</t>
  </si>
  <si>
    <t>If you used the hospital Wi-Fi, was it good enough to do what you wanted?</t>
  </si>
  <si>
    <t>On the hospital ward, were you around people your own age?</t>
  </si>
  <si>
    <t>Was there enough choice of hospital food?</t>
  </si>
  <si>
    <t>Were you able to get hospital food when it wasn't a mealtime?</t>
  </si>
  <si>
    <t>Do you think the staff did everything they could to help with any pain you felt?</t>
  </si>
  <si>
    <t>How friendly were the staff looking after you?</t>
  </si>
  <si>
    <t>How well did staff explain your care and treatment to you?</t>
  </si>
  <si>
    <t>Did staff talk to you in a way you understood?</t>
  </si>
  <si>
    <t>Were you able to talk to staff without your parent or carer being there?</t>
  </si>
  <si>
    <t>Did you have to wait in a hospital waiting area?</t>
  </si>
  <si>
    <t>Before the operations or procedures, how well did staff explain what would be done?</t>
  </si>
  <si>
    <t>Afterwards, how well did staff explain how the operations or procedures had gone?</t>
  </si>
  <si>
    <t>Was your child’s visit to hospital planned or an emergency?</t>
  </si>
  <si>
    <t>When you were waiting, was your child able to get help from staff if they needed it?</t>
  </si>
  <si>
    <t>How clean was the hospital room or ward?</t>
  </si>
  <si>
    <t>Were you able to be with your child as much as you wanted to?</t>
  </si>
  <si>
    <t>Did staff caring for and treating your child introduce themselves?</t>
  </si>
  <si>
    <t>Did staff caring for and treating your child communicate with them in a way that your child could understand?</t>
  </si>
  <si>
    <t>Did staff give you information about your child’s care and treatment in a way that you could understand?</t>
  </si>
  <si>
    <t>Did staff keep you informed about what was happening while your child was in hospital?</t>
  </si>
  <si>
    <t>Were you able to ask staff any questions you had about your child’s care and treatment?</t>
  </si>
  <si>
    <t>Did you feel that staff caring for and treating your child listened to you?</t>
  </si>
  <si>
    <t>Were staff available when your child needed attention?</t>
  </si>
  <si>
    <t>Did staff caring for and treating your child seem aware of their medical history?</t>
  </si>
  <si>
    <t>Did staff play with your child or do any activities with them while they were in hospital?</t>
  </si>
  <si>
    <t>Were you involved in decisions about your child's care and treatment as much as you wanted to be?</t>
  </si>
  <si>
    <t>Did staff agree a plan for your child’s care and treatment with you?</t>
  </si>
  <si>
    <t>Did you have confidence and trust in the staff caring for and treating your child?</t>
  </si>
  <si>
    <t>If you raised any concerns about your child's care and treatment, were these taken seriously by staff?</t>
  </si>
  <si>
    <t>Was there enough choice of hospital food for your child?</t>
  </si>
  <si>
    <t>Was hospital food available for your child outside of mealtimes?</t>
  </si>
  <si>
    <t>If your child used the hospital Wi-Fi, was it good enough to do what they wanted?</t>
  </si>
  <si>
    <t>Overall, how would you rate your access to food in hospital? This could include staff offering food, being able to prepare food, or using a café / canteen.</t>
  </si>
  <si>
    <t>Overall, how would you rate your access to hot drinks in hospital? This could include staff offering hot drinks, being able to prepare hot drinks, or using a café / canteen.</t>
  </si>
  <si>
    <t>If your child felt pain while at hospital, did staff do everything they could to help them?</t>
  </si>
  <si>
    <t>Before your child's operations or procedures, how well did staff explain what would be done?</t>
  </si>
  <si>
    <t>During the operations or procedures, did staff try to distract your child? This could have been through play or something else.</t>
  </si>
  <si>
    <t>To what extent did you understand the information you were given about caring for your child after you left hospital?</t>
  </si>
  <si>
    <t>Did staff tell you who to contact if you were worried about your child when you got home?</t>
  </si>
  <si>
    <t>When you left hospital, did you know what was going to happen next with your child’s care and treatment?</t>
  </si>
  <si>
    <t>Overall, do you feel you (the parent / carer) were treated with dignity and respect by the staff?</t>
  </si>
  <si>
    <t>Overall, do you feel you (the parent / carer) were treated with kindness and compassion by the staff?</t>
  </si>
  <si>
    <t>Which of these best describes your child’s ethnic background? Cross ONE only.</t>
  </si>
  <si>
    <t>1,2,3,4,5,6,7,8,9,10,11,12,13,14,15,16,17,18,19,20</t>
  </si>
  <si>
    <t>1=10, 2=5, 3=0</t>
  </si>
  <si>
    <t>1=10, 2=0, 3=N/S, 4=N/S</t>
  </si>
  <si>
    <t>1=10, 2=5, 3=0, 4=N/S</t>
  </si>
  <si>
    <t>1=10, 2=0, 3=N/S</t>
  </si>
  <si>
    <t>1=10, 2=6.7, 3=3.3, 4=0</t>
  </si>
  <si>
    <t>1=10, 2=5, 3=0, 4=0</t>
  </si>
  <si>
    <t>1=0, 2=5, 3=10</t>
  </si>
  <si>
    <t>1=10, 2=5, 3=0, 4=N/S, 5=N/S</t>
  </si>
  <si>
    <t>1=10, 2=7.5, 3=5, 4=2.5, 5=0, 6=N/S</t>
  </si>
  <si>
    <t>1=10, 2=7.5, 3=5, 4=2.5, 5=0</t>
  </si>
  <si>
    <t>0=0, 1=1, 2=2, 3=3, 4=4, 5=5, 6=6, 7=7, 8=8, 9=9, 10=10</t>
  </si>
  <si>
    <t>bmk_label</t>
  </si>
  <si>
    <t>reporting_note</t>
  </si>
  <si>
    <t>Is there anything else you want to share about your time in hospital? For example, anything really good or that could have been better.</t>
  </si>
  <si>
    <t>0,1,2,3,4,5,6,7,8,9,10</t>
  </si>
  <si>
    <t>Is there anything else you want to share about your child's time in hospital? For example, anything really good or that could have been better.</t>
  </si>
  <si>
    <t>Leaving hospital</t>
  </si>
  <si>
    <t>Pain</t>
  </si>
  <si>
    <t>Facilities</t>
  </si>
  <si>
    <t>Hospital food</t>
  </si>
  <si>
    <t>The waiting area</t>
  </si>
  <si>
    <t>Talking to hospital staff</t>
  </si>
  <si>
    <t>1,2,3,4,5,6</t>
  </si>
  <si>
    <t>Which of these best describes your child’s ethnic background? Any other White background, please write in…</t>
  </si>
  <si>
    <t>Which of these best describes your child’s ethnic background? Any other Mixed / multiple ethnic background, please write in…</t>
  </si>
  <si>
    <t>Which of these best describes your child’s ethnic background? Any other Asian background, please write in…</t>
  </si>
  <si>
    <t>Which of these best describes your child’s ethnic background? Any other Black / African / Caribbean background, please write in…</t>
  </si>
  <si>
    <t>q_type</t>
  </si>
  <si>
    <t>reported_values</t>
  </si>
  <si>
    <t>excluded_values</t>
  </si>
  <si>
    <t>all_response_values</t>
  </si>
  <si>
    <t>scoring (N/S = not scored)</t>
  </si>
  <si>
    <t>Hospital ward</t>
  </si>
  <si>
    <t>Did staff play with you or do any activities with you while you were in hospital? / Did staff give you any activities to do while you were in hospital?</t>
  </si>
  <si>
    <t>Did staff give you any written information about caring for your child to take home with you? This includes information on paper or online.</t>
  </si>
  <si>
    <t>comment_parent_carer</t>
  </si>
  <si>
    <t>comment_cyp</t>
  </si>
  <si>
    <t>If your child had to wait in a hospital waiting area, where was this? Please select all that apply.</t>
  </si>
  <si>
    <t>How suitable was the ward for someone your child's age?</t>
  </si>
  <si>
    <t>Did staff take into account your child's existing individual needs? This could include language support (such as translations, large print) or additional equipment / adaptations on the hospital ward.</t>
  </si>
  <si>
    <t>Did staff take the time to listen to your child's fears or worries?</t>
  </si>
  <si>
    <t>Was your child given enough privacy when receiving care and treatment?</t>
  </si>
  <si>
    <t>Did staff caring for and treating your child work well together?</t>
  </si>
  <si>
    <t>Did you stay overnight with your child during their most recent visit to hospital?</t>
  </si>
  <si>
    <t>How would you rate the facilities for parents or carers staying overnight?</t>
  </si>
  <si>
    <t>Overall, how well was your child looked after in hospital?</t>
  </si>
  <si>
    <t>Overall... Please select a number.</t>
  </si>
  <si>
    <t>How suitable was the ward for someone your age?</t>
  </si>
  <si>
    <t>Did staff play with you or do any activities with you while you were in hospital? / Did staff give you any activities to do while you were in hospital? This includes things you did by yourself, in a group or with staff.</t>
  </si>
  <si>
    <t>Were you involved in decisions about your care and treatment?</t>
  </si>
  <si>
    <t>Were you involved in decisions about your care and treatment as much as you wanted to be?</t>
  </si>
  <si>
    <t>Were you given enough privacy when you were receiving care and treatment?</t>
  </si>
  <si>
    <t>Did you feel able to ask staff questions?</t>
  </si>
  <si>
    <t>Did you feel like staff listened to what you had to say?</t>
  </si>
  <si>
    <t>Did staff take the time to listen to your fears or worries?</t>
  </si>
  <si>
    <t>In hospital, did you have any operations or procedures? Please do not include blood tests, scans or x-rays.</t>
  </si>
  <si>
    <t>When you left hospital, did you know what was going to happen next with your care and treatment?</t>
  </si>
  <si>
    <t>Overall, how well were you looked after in hospital?</t>
  </si>
  <si>
    <t>What is your child’s year of birth? Please type in, for example 2019</t>
  </si>
  <si>
    <t>Who was the main person who answered the questions in the children’s section of the questionnaire?</t>
  </si>
  <si>
    <t>Including this visit, how many times has your child been to hospital in the past six months?</t>
  </si>
  <si>
    <t>Which of these best describes your child’s ethnic background? Any other ethnic group, please write in…</t>
  </si>
  <si>
    <t>Parent/ carer</t>
  </si>
  <si>
    <t>CYP</t>
  </si>
  <si>
    <t>other comments</t>
  </si>
  <si>
    <t>Q1</t>
  </si>
  <si>
    <t>Q2</t>
  </si>
  <si>
    <t>Q3</t>
  </si>
  <si>
    <t>Q4</t>
  </si>
  <si>
    <t>Q26</t>
  </si>
  <si>
    <t>Q27</t>
  </si>
  <si>
    <t>Q28</t>
  </si>
  <si>
    <t>Q5</t>
  </si>
  <si>
    <t>Q29</t>
  </si>
  <si>
    <t>Q33</t>
  </si>
  <si>
    <t>Q31</t>
  </si>
  <si>
    <t>Q32</t>
  </si>
  <si>
    <t>Q30</t>
  </si>
  <si>
    <t>Q6</t>
  </si>
  <si>
    <t>Q34</t>
  </si>
  <si>
    <t>Q7</t>
  </si>
  <si>
    <t>Q8</t>
  </si>
  <si>
    <t>Q35</t>
  </si>
  <si>
    <t>Q9</t>
  </si>
  <si>
    <t>Q36</t>
  </si>
  <si>
    <t>Q10</t>
  </si>
  <si>
    <t>Q11</t>
  </si>
  <si>
    <t>Q37</t>
  </si>
  <si>
    <t>Q12</t>
  </si>
  <si>
    <t>Q13</t>
  </si>
  <si>
    <t>Q38</t>
  </si>
  <si>
    <t>Q14</t>
  </si>
  <si>
    <t>Q39</t>
  </si>
  <si>
    <t>Q15</t>
  </si>
  <si>
    <t>Q16</t>
  </si>
  <si>
    <t>Q40</t>
  </si>
  <si>
    <t>Q17</t>
  </si>
  <si>
    <t>Q41</t>
  </si>
  <si>
    <t>Q18</t>
  </si>
  <si>
    <t>Q42</t>
  </si>
  <si>
    <t>Q19</t>
  </si>
  <si>
    <t>Q43</t>
  </si>
  <si>
    <t>Q20</t>
  </si>
  <si>
    <t>Q21</t>
  </si>
  <si>
    <t>Q22</t>
  </si>
  <si>
    <t>Q23</t>
  </si>
  <si>
    <t>Q44</t>
  </si>
  <si>
    <t>Q24</t>
  </si>
  <si>
    <t>Q45</t>
  </si>
  <si>
    <t>Q25</t>
  </si>
  <si>
    <t>Q46</t>
  </si>
  <si>
    <t>Q47</t>
  </si>
  <si>
    <t>Q48</t>
  </si>
  <si>
    <t>Q49</t>
  </si>
  <si>
    <t>Q50</t>
  </si>
  <si>
    <t>Q51</t>
  </si>
  <si>
    <t>Q52</t>
  </si>
  <si>
    <t>Q53</t>
  </si>
  <si>
    <t>Q54</t>
  </si>
  <si>
    <t>Q55</t>
  </si>
  <si>
    <t>Q56</t>
  </si>
  <si>
    <t>Q57</t>
  </si>
  <si>
    <t>Q58</t>
  </si>
  <si>
    <t>Q59</t>
  </si>
  <si>
    <t>Q60</t>
  </si>
  <si>
    <t>Q61</t>
  </si>
  <si>
    <t>Q62</t>
  </si>
  <si>
    <t>Q63</t>
  </si>
  <si>
    <t>reporting_text</t>
  </si>
  <si>
    <t>If your child had to wait in a hospital waiting area, where was this?</t>
  </si>
  <si>
    <t>In hospital, did you have any operations or procedures?</t>
  </si>
  <si>
    <t>Does your child have any of the following physical or mental health conditions, disabilities or illnesses that have lasted or are expected to last 12 months or more?</t>
  </si>
  <si>
    <t>Which of these best describes your child’s ethnic background?</t>
  </si>
  <si>
    <t>Overall experience</t>
  </si>
  <si>
    <t>single</t>
  </si>
  <si>
    <t>multi</t>
  </si>
  <si>
    <t>freetext</t>
  </si>
  <si>
    <t>1,2,3,4,5,6,7,8,9,10,11,12,13,14,15,16,17,18,19</t>
  </si>
  <si>
    <t>Q25_3</t>
  </si>
  <si>
    <t>Q64</t>
  </si>
  <si>
    <t>Q65</t>
  </si>
  <si>
    <t>Q66</t>
  </si>
  <si>
    <t>Q67</t>
  </si>
  <si>
    <t>Q68</t>
  </si>
  <si>
    <t>Notes</t>
  </si>
  <si>
    <t>In hospital, did your child have any operations or procedures?</t>
  </si>
  <si>
    <t>Did any of the following bother your child while you were in the waiting area? How long my child had to wait</t>
  </si>
  <si>
    <t>Did any of the following bother your child while you were in the waiting area? Noise from other patients</t>
  </si>
  <si>
    <t>Did any of the following bother your child while you were in the waiting area? Not having enough to do</t>
  </si>
  <si>
    <t>Did any of the following bother your child while you were in the waiting area? Not having enough to eat or drink</t>
  </si>
  <si>
    <t>Did any of the following bother your child while you were in the waiting area? Not knowing what was happening</t>
  </si>
  <si>
    <t>Did any of the following bother your child while you were in the waiting area? Something else</t>
  </si>
  <si>
    <t>Did any of the following bother your child while you were in the waiting area? Nothing bothered my child</t>
  </si>
  <si>
    <t>Did any of the following bother your child while you were in the waiting area? Please select all that apply. How long my child had to wait</t>
  </si>
  <si>
    <t>Did any of the following bother your child while you were in the waiting area? Please select all that apply. Noise from other patients</t>
  </si>
  <si>
    <t>Did any of the following bother your child while you were in the waiting area? Please select all that apply. Not having enough to do</t>
  </si>
  <si>
    <t>Did any of the following bother your child while you were in the waiting area? Please select all that apply. Not having enough to eat or drink</t>
  </si>
  <si>
    <t>Did any of the following bother your child while you were in the waiting area? Please select all that apply. Not knowing what was happening</t>
  </si>
  <si>
    <t>Did any of the following bother your child while you were in the waiting area? Please select all that apply. Something else</t>
  </si>
  <si>
    <t>Did any of the following bother your child while you were in the waiting area? Please select all that apply. Nothing bothered my child</t>
  </si>
  <si>
    <t>1,0</t>
  </si>
  <si>
    <t>If you stayed overnight, did anything stop you from sleeping? Noise from other people</t>
  </si>
  <si>
    <t>If you stayed overnight, did anything stop you from sleeping? Noise from medical equipment</t>
  </si>
  <si>
    <t>If you stayed overnight, did anything stop you from sleeping? Hospital lighting</t>
  </si>
  <si>
    <t>If you stayed overnight, did anything stop you from sleeping? Room temperature</t>
  </si>
  <si>
    <t>If you stayed overnight, did anything stop you from sleeping? Something else</t>
  </si>
  <si>
    <t>If you stayed overnight, did anything stop you from sleeping? I was not stopped from sleeping</t>
  </si>
  <si>
    <t>If you stayed overnight, did anything stop you from sleeping? I did not stay overnight</t>
  </si>
  <si>
    <t>If you stayed overnight, did anything stop you from sleeping? Please cross ✗ in all the boxes that apply to you. Noise from other people</t>
  </si>
  <si>
    <t>If you stayed overnight, did anything stop you from sleeping? Please cross ✗ in all the boxes that apply to you. Noise from medical equipment</t>
  </si>
  <si>
    <t>If you stayed overnight, did anything stop you from sleeping? Please cross ✗ in all the boxes that apply to you. Hospital lighting</t>
  </si>
  <si>
    <t>If you stayed overnight, did anything stop you from sleeping? Please cross ✗ in all the boxes that apply to you. Room temperature</t>
  </si>
  <si>
    <t>If you stayed overnight, did anything stop you from sleeping? Please cross ✗ in all the boxes that apply to you. Something else</t>
  </si>
  <si>
    <t>If you stayed overnight, did anything stop you from sleeping? Please cross ✗ in all the boxes that apply to you. I was not stopped from sleeping</t>
  </si>
  <si>
    <t>If you stayed overnight, did anything stop you from sleeping? Please cross ✗ in all the boxes that apply to you. I did not stay overnight</t>
  </si>
  <si>
    <t>Q3_1</t>
  </si>
  <si>
    <t>Q3_2</t>
  </si>
  <si>
    <t>Q3_3</t>
  </si>
  <si>
    <t>Q3_4</t>
  </si>
  <si>
    <t>Q3_5</t>
  </si>
  <si>
    <t>Q3_6</t>
  </si>
  <si>
    <t>Q3_7</t>
  </si>
  <si>
    <t>Did any of the following bother you when you were in the waiting area? How long you had to wait</t>
  </si>
  <si>
    <t>Did any of the following bother you when you were in the waiting area? Noise from other people</t>
  </si>
  <si>
    <t>Did any of the following bother you when you were in the waiting area? Not having enough to do</t>
  </si>
  <si>
    <t>Did any of the following bother you when you were in the waiting area? Not knowing what was happening</t>
  </si>
  <si>
    <t>Did any of the following bother you when you were in the waiting area? Something else</t>
  </si>
  <si>
    <t>Did any of the following bother you when you were in the waiting area? Nothing bothered me</t>
  </si>
  <si>
    <t>Did any of the following bother you when you were in the waiting area? Please cross ✗ in all the boxes that apply to you. How long you had to wait</t>
  </si>
  <si>
    <t>Did any of the following bother you when you were in the waiting area? Please cross ✗ in all the boxes that apply to you. Noise from other people</t>
  </si>
  <si>
    <t>Did any of the following bother you when you were in the waiting area? Please cross ✗ in all the boxes that apply to you. Not having enough to do</t>
  </si>
  <si>
    <t>Did any of the following bother you when you were in the waiting area? Please cross ✗ in all the boxes that apply to you. Not knowing what was happening</t>
  </si>
  <si>
    <t>Did any of the following bother you when you were in the waiting area? Please cross ✗ in all the boxes that apply to you. Something else</t>
  </si>
  <si>
    <t>Did any of the following bother you when you were in the waiting area? Please cross ✗ in all the boxes that apply to you. Nothing bothered me</t>
  </si>
  <si>
    <t>Q17_1</t>
  </si>
  <si>
    <t>Q17_2</t>
  </si>
  <si>
    <t>Q17_3</t>
  </si>
  <si>
    <t>Q17_4</t>
  </si>
  <si>
    <t>Q17_5</t>
  </si>
  <si>
    <t>Q17_6</t>
  </si>
  <si>
    <t>Answered by children and young people aged 8 to 15 years.</t>
  </si>
  <si>
    <t>Answered by children and young people aged 8 to 15 years. Respondents who stated that they did not want or need to play or do any activities have been excluded.</t>
  </si>
  <si>
    <t>Answered by parents/carers of children aged 15 days to 7 years. Respondents who stated that their child did not have any fears or worries have been excluded.</t>
  </si>
  <si>
    <t>Answered by children and young people aged 12 to 15 years. Respondents who stated that they did not have any hospital food have been excluded.</t>
  </si>
  <si>
    <t>Answered by children and young people aged 8 to 15 years. Respondents who stated that they didn't use Wi-Fi have been excluded.</t>
  </si>
  <si>
    <t>Answered by children and young people aged 8 to 15 years who had an operation or procedure in hospital.</t>
  </si>
  <si>
    <t>Answered by children and young people aged 12 to 15 years. Respondents who stated that they didn't ask for hospital food have been excluded.</t>
  </si>
  <si>
    <t>Answered by children and young people aged 8 to 15 years. Respondents who stated that they don't know / can't remember have been excluded.</t>
  </si>
  <si>
    <t>Answered by children and young people aged 8 to 15 years. Respondents who stated that they did not have any questions have been excluded.</t>
  </si>
  <si>
    <t>Answered by children and young people aged 12 to 15 years. Respondents who stated that they did not want to talk to staff alone have been excluded.</t>
  </si>
  <si>
    <t>1=10, 2=5, 3=0, 4=0, 5=N/S</t>
  </si>
  <si>
    <t>q_id</t>
  </si>
  <si>
    <t>q_text</t>
  </si>
  <si>
    <t>In hospital, did your child have any operations or procedures? Please do not include blood tests, scans or x-rays.</t>
  </si>
  <si>
    <t>Does your child have any of the following physical or mental health conditions, disabilities or illnesses that have lasted or are expected to last 12 months or more? Select ALL conditions that have lasted or are expected to last for 12 months or more.</t>
  </si>
  <si>
    <t>Answered by children and young people aged 8 to 15 years. Data in this table are unweighted.</t>
  </si>
  <si>
    <t>Answered by parents/carers of children aged 15 days to 7 years. Data in this table are unweighted.</t>
  </si>
  <si>
    <t>Answered by children and young people aged 12 to 15 years. Data in this table are unweighted.</t>
  </si>
  <si>
    <t>N/S</t>
  </si>
  <si>
    <t>Answered by parents / carers of children and young people aged 15 days to 15 years.</t>
  </si>
  <si>
    <t>Answered by parents / carers of children and young people aged 15 days to 15 years. Respondents who stated that they don't know / can't remember have been excluded.</t>
  </si>
  <si>
    <t>Answered by parents / carers of children aged 15 days to 7 years. Respondents who stated that they don't know / can't remember have been excluded.</t>
  </si>
  <si>
    <t>Answered by parents / carers of children aged 15 days to 7 years.</t>
  </si>
  <si>
    <t>Answered by parents / carers of children aged 15 days to 11 years. Respondents who stated that their child did not have hospital food have been excluded.</t>
  </si>
  <si>
    <t>Answered by parents / carers of children aged 15 days to 7 years. Respondents who stated that their child did not use Wi-Fi have been excluded.</t>
  </si>
  <si>
    <t>Answered by parents / carers of children and young people aged 15 days to 15 years. Respondents who stated that they did not want or need food have been excluded.</t>
  </si>
  <si>
    <t>Answered by parents / carers of children and young people aged 15 days to 15 years. Respondents who stated that they did not want or need hot drinks have been excluded.</t>
  </si>
  <si>
    <t>Answered by parents / carers of children and young people aged 15 days to 15 years whose child had an operation or procedure in hospital. Respondents who stated that it was not necessary have been excluded.</t>
  </si>
  <si>
    <t>Answered by parents / carers of children and young people aged 15 days to 15 years whose child had an operation or procedure in hospital.</t>
  </si>
  <si>
    <t>Answered by parents / carers of children and young people aged 15 days to 15 years. Respondents who stated that it was not necessary have been excluded.</t>
  </si>
  <si>
    <t>Answered by parents / carers of children and young people aged 15 days to 15 years. Data in this table are unweighted.</t>
  </si>
  <si>
    <t>Answered by parents / carers of children and young people aged 15 days to 15 years. Respondents who stated that they did not want to be involved have been excluded.</t>
  </si>
  <si>
    <t>Answered by parents / carers of children and young people aged 15 days to 15 years. Respondents who stated that they had concerns but did not raise them or did not have any concerns have been excluded.</t>
  </si>
  <si>
    <t>Answered by parents / carers of children and young people aged 15 days to 15 years. Respondents who stated that their child did not feel any pain have been excluded.</t>
  </si>
  <si>
    <t>Answered by children and young people aged 8 to 15 years. Respondents who stated that they did not speak to staff or don't know / can't remember have been excluded.</t>
  </si>
  <si>
    <t>Answered by children and young people aged 8 to 15 years. Respondents who stated that they did not have any fears or worries have been excluded.</t>
  </si>
  <si>
    <t>Answered by parents / carers of children and young people aged 15 days to 7 years.</t>
  </si>
  <si>
    <t>Answered by parents / carers of children aged 15 days to 7 years. Respondents who stated that it was not necessary or don't know / can't remember have been excluded.</t>
  </si>
  <si>
    <t>Answered by children aged 8 to 11 years. Data in this table are unweighted.</t>
  </si>
  <si>
    <t>Answered by children aged 8 to 11 years. Respondents who stated that they did not want to be involved have been excluded.</t>
  </si>
  <si>
    <t>Answered by children and young people aged 12 to 15 years. Respondents who stated that they did not want to be involved have been excluded.</t>
  </si>
  <si>
    <t>Answered by parents / carers of children and young people aged 15 days to 15 years whose child has one or more physical or mental health conditions, disabilities or illnesses that have lasted or are expected to last 12 months or more. Data in this table are unweighted.</t>
  </si>
  <si>
    <t>Answered by parents/carers of children and young people aged 15 days to 15 years.</t>
  </si>
  <si>
    <t>Answered by parents / carers of children aged 15 days to 7 years. Respondents who stated that their child did not want or need staff to play or do any activities with them have been excluded.</t>
  </si>
  <si>
    <t>Answered by children and young people aged 8 to 15 years. Respondents who stated that they did not feel any pain have been excluded.</t>
  </si>
  <si>
    <t>Answered by parents / carers of children and young people aged 15 days to 15 years. Multiple response question: percentages may sum to more than 100.</t>
  </si>
  <si>
    <t>Answered by parents / carers of children aged 15 days to 7 years whose child had to wait in a waiting area in the hospital (in A&amp;E / Casualty, on the ward or anywhere else in hospital). Multiple response question: percentages may sum to more than 100.</t>
  </si>
  <si>
    <t>Answered by children and young people aged 8 to 15 years. Respondents who stated that they did not stay overnight have been excluded. Multiple response question: percentages may sum to more than 100.</t>
  </si>
  <si>
    <t>Answered by children and young people aged 8 to 15 years who had to wait in a hospital waiting area. Multiple response question: percentages may sum to more than 100.</t>
  </si>
  <si>
    <t>Answered by parents / carers of children and young people aged 15 days to 15 years. Multiple response question: percentages may sum to more than 100. Data in this table are unweighted.</t>
  </si>
  <si>
    <t>Scored response options for this multiple-choice question will be reported and scored separately. Unselected options (i.e., values of 0) will not appear in the reporting but remain valid values in the SPSS dataset.</t>
  </si>
  <si>
    <t>Answered by parents / carers of children and young people aged 15 days to 15 years. Respondents who stated that they did not want or need to ask any questions, or don't know / can't remember have been excluded.</t>
  </si>
  <si>
    <t>Answered by parents / carers of children and young people aged 15 days to 15 years. Respondents who stated that their child did not need this or don't know / can't remember have been excluded.</t>
  </si>
  <si>
    <t>Answered by parents / carers of children and young people aged 15 days to 15 years who were given written information about caring for their child to take home with them. Respondents who stated that they don't know / can't remember have been excluded.</t>
  </si>
  <si>
    <t>Did staff take into account your child's existing individual needs?</t>
  </si>
  <si>
    <t>Overall, how would you rate your access to food in hospital?</t>
  </si>
  <si>
    <t>Overall, how would you rate your access to hot drinks in hospital?</t>
  </si>
  <si>
    <t>During the operations or procedures, did staff try to distract your child?</t>
  </si>
  <si>
    <t>Did staff give you any written information about caring for your child to take home with you?</t>
  </si>
  <si>
    <t>section</t>
  </si>
  <si>
    <t>subsection</t>
  </si>
  <si>
    <t>Section 1_A The waiting area - Parents' reports</t>
  </si>
  <si>
    <t>Section 2_ABC Hospital ward - Parents' reports</t>
  </si>
  <si>
    <t>Section 2_BC Hospital ward - Children's reports</t>
  </si>
  <si>
    <t>Section 2 Hospital ward</t>
  </si>
  <si>
    <t>Section 3 Talking to hospital staff</t>
  </si>
  <si>
    <t>Section 3_A Talking to hospital staff - Parents' reports</t>
  </si>
  <si>
    <t>Section 5 Hospital food</t>
  </si>
  <si>
    <t>Section 6 Facilities</t>
  </si>
  <si>
    <t>Section 3_BC Talking to hospital staff - Children's reports</t>
  </si>
  <si>
    <t>Section 3_ABC Talking to hospital staff - Parents' reports</t>
  </si>
  <si>
    <t>Section 5_C Hospital food - Children's reports</t>
  </si>
  <si>
    <t>Section 5_AB Hospital food - Parents' reports</t>
  </si>
  <si>
    <t>Section 6_BC Facilities - Children's reports</t>
  </si>
  <si>
    <t>Section 6_ABC Facilities - Parents' reports</t>
  </si>
  <si>
    <t>Section 7 Pain</t>
  </si>
  <si>
    <t>Section 7_BC Pain - Children's reports</t>
  </si>
  <si>
    <t>Section 7_ABC Pain - Parents' reports</t>
  </si>
  <si>
    <t>Section 9 Leaving hospital</t>
  </si>
  <si>
    <t>Section 9_ABC Leaving hospital - Parents' reports</t>
  </si>
  <si>
    <t>Section 10 Overall experience</t>
  </si>
  <si>
    <t>Section 10_BC Overall experience  - Children's reports</t>
  </si>
  <si>
    <t>Section 10_ABC Overall experience - Parents' reports</t>
  </si>
  <si>
    <t>c1</t>
  </si>
  <si>
    <t>c2</t>
  </si>
  <si>
    <t>c4</t>
  </si>
  <si>
    <t>c5</t>
  </si>
  <si>
    <t>c6</t>
  </si>
  <si>
    <t>c7</t>
  </si>
  <si>
    <t>c8</t>
  </si>
  <si>
    <t>c11</t>
  </si>
  <si>
    <t>c12</t>
  </si>
  <si>
    <t>c13</t>
  </si>
  <si>
    <t>c14</t>
  </si>
  <si>
    <t>c15</t>
  </si>
  <si>
    <t>c16</t>
  </si>
  <si>
    <t>c17</t>
  </si>
  <si>
    <t>c18</t>
  </si>
  <si>
    <t>p33</t>
  </si>
  <si>
    <t>p34</t>
  </si>
  <si>
    <t>p35</t>
  </si>
  <si>
    <t>p36</t>
  </si>
  <si>
    <t>p37</t>
  </si>
  <si>
    <t>p38</t>
  </si>
  <si>
    <t>p39</t>
  </si>
  <si>
    <t>c22</t>
  </si>
  <si>
    <t>c23</t>
  </si>
  <si>
    <t>p40</t>
  </si>
  <si>
    <t>p41</t>
  </si>
  <si>
    <t>p42</t>
  </si>
  <si>
    <t>c3_1</t>
  </si>
  <si>
    <t>c3_2</t>
  </si>
  <si>
    <t>c3_3</t>
  </si>
  <si>
    <t>c3_4</t>
  </si>
  <si>
    <t>c3_5</t>
  </si>
  <si>
    <t>c3_6</t>
  </si>
  <si>
    <t>c3_7</t>
  </si>
  <si>
    <t>c24</t>
  </si>
  <si>
    <t>c25</t>
  </si>
  <si>
    <t>p43</t>
  </si>
  <si>
    <t>p44</t>
  </si>
  <si>
    <t>p45</t>
  </si>
  <si>
    <t>p46</t>
  </si>
  <si>
    <t>p47</t>
  </si>
  <si>
    <t>p48</t>
  </si>
  <si>
    <t>p49</t>
  </si>
  <si>
    <t>p50</t>
  </si>
  <si>
    <t>p51</t>
  </si>
  <si>
    <t>p52</t>
  </si>
  <si>
    <t>p54</t>
  </si>
  <si>
    <t>p55</t>
  </si>
  <si>
    <t>p56</t>
  </si>
  <si>
    <t>p57</t>
  </si>
  <si>
    <t>p58</t>
  </si>
  <si>
    <t>p59</t>
  </si>
  <si>
    <t>p60</t>
  </si>
  <si>
    <t>p61</t>
  </si>
  <si>
    <t>p62</t>
  </si>
  <si>
    <t>p63</t>
  </si>
  <si>
    <t>p64</t>
  </si>
  <si>
    <t>p65</t>
  </si>
  <si>
    <t>p66</t>
  </si>
  <si>
    <t>p67</t>
  </si>
  <si>
    <t>p68</t>
  </si>
  <si>
    <t>p69</t>
  </si>
  <si>
    <t>p70</t>
  </si>
  <si>
    <t>p71</t>
  </si>
  <si>
    <t>p72</t>
  </si>
  <si>
    <t>p73</t>
  </si>
  <si>
    <t>p74</t>
  </si>
  <si>
    <t>p82</t>
  </si>
  <si>
    <t>p83</t>
  </si>
  <si>
    <t>p84</t>
  </si>
  <si>
    <t>p85</t>
  </si>
  <si>
    <t>Answered by parents / carers of children and young people aged 8 to 15 years. Data in this table are unweighted.</t>
  </si>
  <si>
    <t>Answered by children and young people aged 8 to 15 years. Respondents who stated that they stayed in a private room or don't know / can't remember have been excluded.</t>
  </si>
  <si>
    <t>c19</t>
  </si>
  <si>
    <t>c26</t>
  </si>
  <si>
    <t>p75</t>
  </si>
  <si>
    <t>Staff providing effective pain management support</t>
  </si>
  <si>
    <t>Staff providing clear explanations about care and treatment</t>
  </si>
  <si>
    <t>Hospital rooms and wards being clean</t>
  </si>
  <si>
    <t>Staff providing consistent information about care</t>
  </si>
  <si>
    <t>p31</t>
  </si>
  <si>
    <t>p28</t>
  </si>
  <si>
    <t>p29</t>
  </si>
  <si>
    <t>Being looked after in hospital</t>
  </si>
  <si>
    <t>Operations and procedures</t>
  </si>
  <si>
    <t>Section 1_BC The waiting area - Children's reports</t>
  </si>
  <si>
    <t>Section 9_BC Leaving hospital - Children’s reports</t>
  </si>
  <si>
    <t>Children and young people finding the hospital Wi-Fi meets their needs</t>
  </si>
  <si>
    <t>Children and young people being around others their own age on the ward</t>
  </si>
  <si>
    <t>Children and young people not being stopped from sleeping by noise from other patients</t>
  </si>
  <si>
    <t>Children and young people not being stopped from sleeping by hospital lighting</t>
  </si>
  <si>
    <t>Children and young people not being stopped from sleeping by room temperature</t>
  </si>
  <si>
    <t>Children and young people not being stopped from sleeping by the hospital environment</t>
  </si>
  <si>
    <t>Staff playing or providing activities for children and young people</t>
  </si>
  <si>
    <t>Children and young people being given enough privacy during care and treatment</t>
  </si>
  <si>
    <t>Staff showing friendliness when looking after children and young people</t>
  </si>
  <si>
    <t>Staff communicating in ways children and young people can understand</t>
  </si>
  <si>
    <t>Children and young people feeling able to ask staff questions</t>
  </si>
  <si>
    <t>Children and young people feeling like staff listen to what they say</t>
  </si>
  <si>
    <t>Staff taking time to listen to children and young people's fears or worries</t>
  </si>
  <si>
    <t>Children and young people experiencing reasonable waiting times in waiting areas</t>
  </si>
  <si>
    <t>Children and young people being kept informed while in waiting areas</t>
  </si>
  <si>
    <t>Children and young people understanding their next steps in care and treatment after leaving hospital</t>
  </si>
  <si>
    <t>Children and young people feeling well looked after in hospital</t>
  </si>
  <si>
    <t>Children and young people receiving help from staff when needed while waiting</t>
  </si>
  <si>
    <t>Staff being available when children and young people need attention</t>
  </si>
  <si>
    <t>Staff accommodating children and young people's individual needs</t>
  </si>
  <si>
    <t>Staff showing awareness of children and young people's medical histories</t>
  </si>
  <si>
    <t>Staff agreeing care plans with parents / carers</t>
  </si>
  <si>
    <t>Staff working well together when caring for children and young people</t>
  </si>
  <si>
    <t>Staff taking parents / carers' concerns seriously</t>
  </si>
  <si>
    <t>Parents / carers having good access to food in hospital</t>
  </si>
  <si>
    <t>Parents / carers having good access to hot drinks in hospital</t>
  </si>
  <si>
    <t>Good facilities being available for parents / carers staying overnight</t>
  </si>
  <si>
    <t>Staff providing effective pain management for children and young people</t>
  </si>
  <si>
    <t>Staff treating parents / carers with dignity and respect</t>
  </si>
  <si>
    <t>Staff showing kindness and compassion to parents / carers</t>
  </si>
  <si>
    <t>Children and young people having an excellent overall experience</t>
  </si>
  <si>
    <t xml:space="preserve">bmk_text </t>
  </si>
  <si>
    <t>Parents / carers receiving clear information about their child / young person's care</t>
  </si>
  <si>
    <t>Staff keeping parents / carers informed during their child / young person’s hospital stay</t>
  </si>
  <si>
    <t>Parents / carers feeling able to ask questions about their child / young person's care</t>
  </si>
  <si>
    <t>If you raised any concerns about your child's care and treatment, were these taken seriously by staff? Grouped into three groups.</t>
  </si>
  <si>
    <t xml:space="preserve">Answered by parents / carers of children and young people aged 15 days to 15 years. </t>
  </si>
  <si>
    <t>Young people having enough choice of hospital food</t>
  </si>
  <si>
    <t>Young people having access to hospital food outside mealtimes</t>
  </si>
  <si>
    <t>Children being involved in decisions about their care and treatment</t>
  </si>
  <si>
    <t>Children experiencing reasonable waiting times in waiting areas</t>
  </si>
  <si>
    <t xml:space="preserve">Staff introducing themselves when caring for children </t>
  </si>
  <si>
    <t>Staff communicating with children in ways they can understand</t>
  </si>
  <si>
    <t>Staff listening to parents / carers about their child's care</t>
  </si>
  <si>
    <t>Staff taking time to listen to children's fears or worries</t>
  </si>
  <si>
    <t>Children being well looked after in hospital</t>
  </si>
  <si>
    <t>1=0, 0=10</t>
  </si>
  <si>
    <t>1=10, 0=0</t>
  </si>
  <si>
    <t>Section 4 Being looked after in hospital</t>
  </si>
  <si>
    <t>Section 4_BC Being looked after in hospital - Children's reports</t>
  </si>
  <si>
    <t>Section 4_ABC Being looked after in hospital - Parents' reports</t>
  </si>
  <si>
    <t>Section 4_A Being looked after in hospital - Parents' reports</t>
  </si>
  <si>
    <t>Section 8 Operations and procedures</t>
  </si>
  <si>
    <t>Section 8_BC Operations and procedures - Children's reports</t>
  </si>
  <si>
    <t>Section 8_ABC Operations and procedures - Parents' reports</t>
  </si>
  <si>
    <t>If you raised any concerns about your child's care and treatment, were these taken seriously by staff? Aggregated into three groups.</t>
  </si>
  <si>
    <t>Version of question with exclusions for response options 4 ('Had concerns but did not raise them') and 5 ('Did not have concerns').</t>
  </si>
  <si>
    <t>Aggregated version of question reported without exclusions. Grouped as follows:  
• Group 1: 'Had concerns' (responses 1, 2, 3).  
• Group 2: 'Had concerns but did not raise them' (response 4).  
• Group 3: 'Did not have concerns' (response 5).
Used in national tables</t>
  </si>
  <si>
    <t>p53</t>
  </si>
  <si>
    <t>Concatenate for length</t>
  </si>
  <si>
    <t>Character Length</t>
  </si>
  <si>
    <t>Wards being suitable for children and young people's ages</t>
  </si>
  <si>
    <t>This response option (c3_7) will be excluded from reporting. But in the quantitative dataset, there will be two versions of c3: A version where c3_7 is excluded, and 'c3_original', which will retain all response values without exclusions.</t>
  </si>
  <si>
    <t>Young people being involved in decisions about their care and treatment as much as they want to be</t>
  </si>
  <si>
    <t>Children and young people having enough to do in waiting areas</t>
  </si>
  <si>
    <t>Children and young people not feeling bothered by anything in waiting areas</t>
  </si>
  <si>
    <t>Staff providing children and young people with clear explanations before operations or procedures</t>
  </si>
  <si>
    <t>Staff providing children and young people with clear explanations after operations or procedures</t>
  </si>
  <si>
    <t>Children having enough food and drink in waiting areas</t>
  </si>
  <si>
    <t>Children and young people being placed in an age appropriate ward</t>
  </si>
  <si>
    <t>Parents / carers being able to stay with children and young people as needed</t>
  </si>
  <si>
    <t>Staff providing activities for children during hospital stays</t>
  </si>
  <si>
    <t>Children being given enough privacy during care and treatment</t>
  </si>
  <si>
    <t>Parents / carers being involved in decisions about their child / young person's care and treatment as much as they want to be</t>
  </si>
  <si>
    <t>Parents / carers having confidence and trust in staff caring for their child</t>
  </si>
  <si>
    <t>Children having enough choice of hospital food</t>
  </si>
  <si>
    <t>Children having access to hospital food outside of mealtimes</t>
  </si>
  <si>
    <t>Children finding the hospital Wi-Fi meets their needs</t>
  </si>
  <si>
    <t>Parents / carers receiving written information about care at home</t>
  </si>
  <si>
    <t>Parents / carers understanding information about care at home</t>
  </si>
  <si>
    <t>Staff providing information to parents / carers about who to contact if they were worried about their child after discharge</t>
  </si>
  <si>
    <t>Parents / carers understanding next steps in their child / young person's care</t>
  </si>
  <si>
    <t>Children having enough to do in waiting areas</t>
  </si>
  <si>
    <t>Children being kept informed while in waiting areas</t>
  </si>
  <si>
    <t>Children not feeling bothered by anything in waiting areas</t>
  </si>
  <si>
    <t>Staff providing information to children and young people about who to contact if they were worried about anything after discharge</t>
  </si>
  <si>
    <t>Parents / carers feeling that staff explain well what will be done before the child or young person’s operations or procedures</t>
  </si>
  <si>
    <t>Parents / carers feeling that staff provide enough distraction for children and young people during operations and procedures</t>
  </si>
  <si>
    <t>Parents / carers feeling that staff explain well how the child or young person’s operations or procedures have gone</t>
  </si>
  <si>
    <t>Young people being able to speak with staff privately without parents / carers</t>
  </si>
  <si>
    <t>Children and young people not being disturbed by noise from other people in waiting areas</t>
  </si>
  <si>
    <t>Children not being disturbed by noise from other patients in waiting areas</t>
  </si>
  <si>
    <t>Answered by parents / carers of children and young people aged 15 days to 15 years whose child had to wait in a waiting area in the hospital (in A&amp;E / Casualty, on the ward or anywhere else in hospital). Respondents who stated that their child did not need help while waiting have been excluded.</t>
  </si>
  <si>
    <t>Yes, always</t>
  </si>
  <si>
    <t>Yes, sometimes</t>
  </si>
  <si>
    <t>No</t>
  </si>
  <si>
    <t>I did not use Wi-Fi</t>
  </si>
  <si>
    <t>Yes</t>
  </si>
  <si>
    <t>I stayed in a private room</t>
  </si>
  <si>
    <t>Don't know / can't remember</t>
  </si>
  <si>
    <t>Noise from other people</t>
  </si>
  <si>
    <t>Noise from medical equipment</t>
  </si>
  <si>
    <t>Hospital lighting</t>
  </si>
  <si>
    <t>Room temperature</t>
  </si>
  <si>
    <t>Something else</t>
  </si>
  <si>
    <t>I was not stopped from sleeping</t>
  </si>
  <si>
    <t>I did not stay overnight</t>
  </si>
  <si>
    <t>Very</t>
  </si>
  <si>
    <t>Sort of</t>
  </si>
  <si>
    <t>Not at all</t>
  </si>
  <si>
    <t>How safe did you feel on the hospital ward?</t>
  </si>
  <si>
    <t>Fairly</t>
  </si>
  <si>
    <t>Not very</t>
  </si>
  <si>
    <t>Female</t>
  </si>
  <si>
    <t>Male</t>
  </si>
  <si>
    <t>Don't know</t>
  </si>
  <si>
    <t>Prefer not to say</t>
  </si>
  <si>
    <t>I describe myself in another way</t>
  </si>
  <si>
    <t>Girl</t>
  </si>
  <si>
    <t>Boy</t>
  </si>
  <si>
    <t>Don't want to say</t>
  </si>
  <si>
    <t>What was your sex registered at birth?</t>
  </si>
  <si>
    <t>I did not have any hospital food</t>
  </si>
  <si>
    <t>Yes, as much as I wanted</t>
  </si>
  <si>
    <t>c9</t>
  </si>
  <si>
    <t>c10i</t>
  </si>
  <si>
    <t>c10ii</t>
  </si>
  <si>
    <t>Did hospital staff support you with your mental health while in hospital? Mental health is about how you think and feel such as being happy, sad, worried, calm.</t>
  </si>
  <si>
    <t xml:space="preserve">Did hospital staff support you with your mental health while in hospital? </t>
  </si>
  <si>
    <t>c20</t>
  </si>
  <si>
    <t>c21_1</t>
  </si>
  <si>
    <t>c21_2</t>
  </si>
  <si>
    <t>c21_3</t>
  </si>
  <si>
    <t>c21_4</t>
  </si>
  <si>
    <t>c21_5</t>
  </si>
  <si>
    <t>c21_6</t>
  </si>
  <si>
    <t>c27</t>
  </si>
  <si>
    <t>Staff supporting young people with their mental health</t>
  </si>
  <si>
    <t>Q21_1</t>
  </si>
  <si>
    <t>Q21_2</t>
  </si>
  <si>
    <t>Q21_3</t>
  </si>
  <si>
    <t>Q21_4</t>
  </si>
  <si>
    <t>Q21_5</t>
  </si>
  <si>
    <t>Q21_6</t>
  </si>
  <si>
    <t>Not as much as I wanted</t>
  </si>
  <si>
    <t>No, not at all</t>
  </si>
  <si>
    <t>I did not want or need them to</t>
  </si>
  <si>
    <t>Yes, definitely</t>
  </si>
  <si>
    <t>Yes, sort of</t>
  </si>
  <si>
    <t>I did not feel any pain</t>
  </si>
  <si>
    <t>I did not want to be involved</t>
  </si>
  <si>
    <t>Yes, to some extent</t>
  </si>
  <si>
    <t>I did not want this</t>
  </si>
  <si>
    <t>Very well</t>
  </si>
  <si>
    <t>Quite well</t>
  </si>
  <si>
    <t>Not at all well</t>
  </si>
  <si>
    <t>Staff did not explain this to me</t>
  </si>
  <si>
    <t>I did not have any questions</t>
  </si>
  <si>
    <t>I did not speak to staff</t>
  </si>
  <si>
    <t>I did not want to talk to them alone</t>
  </si>
  <si>
    <t>I did not have any fears or worries</t>
  </si>
  <si>
    <t>Staff did not explain this</t>
  </si>
  <si>
    <t>They told my parent / carer instead</t>
  </si>
  <si>
    <t>p30</t>
  </si>
  <si>
    <t>How would you rate the quality of information given while your child was on the waiting list to be admitted to hospital? This includes verbal, written or online information.</t>
  </si>
  <si>
    <t xml:space="preserve">How would you rate the quality of information given while your child was on the waiting list to be admitted to hospital? </t>
  </si>
  <si>
    <t>While your child was on the waiting list to be admitted to hospital, to what extent, if at all, do you feel your child's overall health changed?</t>
  </si>
  <si>
    <t>p32_1</t>
  </si>
  <si>
    <t>p32_2</t>
  </si>
  <si>
    <t>p32_3</t>
  </si>
  <si>
    <t>p32_4</t>
  </si>
  <si>
    <t>p32_5</t>
  </si>
  <si>
    <t>p32_6</t>
  </si>
  <si>
    <t>p32_7</t>
  </si>
  <si>
    <t>Q5_1</t>
  </si>
  <si>
    <t>Q5_2</t>
  </si>
  <si>
    <t>Q5_3</t>
  </si>
  <si>
    <t>Q5_4</t>
  </si>
  <si>
    <t>Q5_5</t>
  </si>
  <si>
    <t>Q5_6</t>
  </si>
  <si>
    <t>Q5_7</t>
  </si>
  <si>
    <t>How long you had to wait</t>
  </si>
  <si>
    <t>Not having enough to do</t>
  </si>
  <si>
    <t>Not knowing what was happening</t>
  </si>
  <si>
    <t>Nothing bothered me</t>
  </si>
  <si>
    <t>Emergency (went to A&amp;E / Casualty / came by ambulance etc)</t>
  </si>
  <si>
    <t>Planned visit / was on the waiting list</t>
  </si>
  <si>
    <t>Very good</t>
  </si>
  <si>
    <t>Fairly good</t>
  </si>
  <si>
    <t>Neither good nor poor</t>
  </si>
  <si>
    <t>Fairly poor</t>
  </si>
  <si>
    <t>Very poor</t>
  </si>
  <si>
    <t>I was not given any information</t>
  </si>
  <si>
    <t>It got much better</t>
  </si>
  <si>
    <t>It got a bit better</t>
  </si>
  <si>
    <t>It stayed about the same</t>
  </si>
  <si>
    <t>It got a bit worse</t>
  </si>
  <si>
    <t>It got much worse</t>
  </si>
  <si>
    <t>In A&amp;E / Casualty</t>
  </si>
  <si>
    <t>On the ward</t>
  </si>
  <si>
    <t>Anywhere else in hospital</t>
  </si>
  <si>
    <t>My child did not have to wait</t>
  </si>
  <si>
    <t>My child did not need help while waiting</t>
  </si>
  <si>
    <t xml:space="preserve">A children's ward </t>
  </si>
  <si>
    <t>A teenage / adolescent ward</t>
  </si>
  <si>
    <t>An adult ward</t>
  </si>
  <si>
    <t>Very clean</t>
  </si>
  <si>
    <t>Quite clean</t>
  </si>
  <si>
    <t>Not very clean</t>
  </si>
  <si>
    <t>Not at all clean</t>
  </si>
  <si>
    <t>How safe did you feel your child was on the hospital ward?</t>
  </si>
  <si>
    <t>1= 10, 2=6.7 , 3= 3.3, 4= 0, 5=N/S</t>
  </si>
  <si>
    <t>Not applicable</t>
  </si>
  <si>
    <t>I did not want / need to ask any questions</t>
  </si>
  <si>
    <t>Yes, most of the time</t>
  </si>
  <si>
    <t>Yes, some of the time</t>
  </si>
  <si>
    <t>Yes, a lot</t>
  </si>
  <si>
    <t>Yes, a little</t>
  </si>
  <si>
    <t>My child did not need this</t>
  </si>
  <si>
    <t>Yes, as much as my child wanted</t>
  </si>
  <si>
    <t>Not as much as my child wanted</t>
  </si>
  <si>
    <t>My child did not want or need them to</t>
  </si>
  <si>
    <t>My child did not have any fears or worries</t>
  </si>
  <si>
    <t>Did hospital staff support your child with their emotional wellbeing?</t>
  </si>
  <si>
    <t>Staff supporting children with their emotional wellbeing</t>
  </si>
  <si>
    <t>Yes most of the time</t>
  </si>
  <si>
    <t>I had concerns but did not raise them</t>
  </si>
  <si>
    <t>I did not have any concerns</t>
  </si>
  <si>
    <t>p57_agg</t>
  </si>
  <si>
    <t>My child did not have hospital food</t>
  </si>
  <si>
    <t>My child did not use Wi-Fi</t>
  </si>
  <si>
    <t>Good</t>
  </si>
  <si>
    <t>Fair</t>
  </si>
  <si>
    <t>Poor</t>
  </si>
  <si>
    <t>I did not want or need food</t>
  </si>
  <si>
    <t>I did not want or need hot drinks</t>
  </si>
  <si>
    <t>No, but I would have liked to</t>
  </si>
  <si>
    <t>This question appears in the online survey only for 8-11's (not paper). It appears in both paper and online for 0-7's and 12-15's.</t>
  </si>
  <si>
    <t>My child did not feel any pain</t>
  </si>
  <si>
    <t>Yes, as much as was needed</t>
  </si>
  <si>
    <t>Not as much as was needed</t>
  </si>
  <si>
    <t>It was not necessary</t>
  </si>
  <si>
    <t>p76</t>
  </si>
  <si>
    <t>p77</t>
  </si>
  <si>
    <t>p77_agg</t>
  </si>
  <si>
    <t>p78</t>
  </si>
  <si>
    <t>c79</t>
  </si>
  <si>
    <t>Which of the following best describes you?</t>
  </si>
  <si>
    <t>c80i</t>
  </si>
  <si>
    <t>c80i_3_text</t>
  </si>
  <si>
    <t>Which of the following best describes you? Something else</t>
  </si>
  <si>
    <t>c80ii</t>
  </si>
  <si>
    <t>c80ii_3_text</t>
  </si>
  <si>
    <t>Which of the following best describes you? I describe myself in another way</t>
  </si>
  <si>
    <t>c81</t>
  </si>
  <si>
    <t xml:space="preserve">What sex was your child registered at birth? </t>
  </si>
  <si>
    <t>p86</t>
  </si>
  <si>
    <t>p87</t>
  </si>
  <si>
    <t>p87_14_text</t>
  </si>
  <si>
    <t>p87_17_text</t>
  </si>
  <si>
    <t>p87_19_text</t>
  </si>
  <si>
    <t>p87_5_text</t>
  </si>
  <si>
    <t>p87_9_text</t>
  </si>
  <si>
    <t>Once</t>
  </si>
  <si>
    <t>Two or three times</t>
  </si>
  <si>
    <t>Four times or more</t>
  </si>
  <si>
    <t>Attention Deficit Hyperactivity Disorder (ADHD)</t>
  </si>
  <si>
    <t>Autism or autism spectrum condition</t>
  </si>
  <si>
    <t>Blindness or partial sight</t>
  </si>
  <si>
    <t>Bowel condition, such as Crohn’s disease</t>
  </si>
  <si>
    <t>Breathing problem, such as asthma</t>
  </si>
  <si>
    <t>Cancer in the last 5 years</t>
  </si>
  <si>
    <t>Chromosomal condition, such as Down’s syndrome or Prader-Willi</t>
  </si>
  <si>
    <t>Deafness or hearing loss</t>
  </si>
  <si>
    <t>Diabetes</t>
  </si>
  <si>
    <t>Heart problem</t>
  </si>
  <si>
    <t>Joint problem</t>
  </si>
  <si>
    <t>Kidney or liver disease</t>
  </si>
  <si>
    <t>Learning disability</t>
  </si>
  <si>
    <t>Mental health condition</t>
  </si>
  <si>
    <t>Neurological condition, such as epilepsy</t>
  </si>
  <si>
    <t>Physical mobility condition</t>
  </si>
  <si>
    <t>Another long-term condition</t>
  </si>
  <si>
    <t>None of the above</t>
  </si>
  <si>
    <t>I would prefer not to say</t>
  </si>
  <si>
    <t>English / Welsh / Scottish / Northern Irish / British</t>
  </si>
  <si>
    <t>Irish</t>
  </si>
  <si>
    <t>Gypsy or Irish Traveller</t>
  </si>
  <si>
    <t>Roma</t>
  </si>
  <si>
    <t>Any other White background</t>
  </si>
  <si>
    <t>White and Black Caribbean</t>
  </si>
  <si>
    <t>White and Black African</t>
  </si>
  <si>
    <t>White and Asian</t>
  </si>
  <si>
    <t>Any other Mixed / multiple ethnic background</t>
  </si>
  <si>
    <t>Indian</t>
  </si>
  <si>
    <t>Pakistani</t>
  </si>
  <si>
    <t>Bangladeshi</t>
  </si>
  <si>
    <t>Chinese</t>
  </si>
  <si>
    <t>Any other Asian background</t>
  </si>
  <si>
    <t>African</t>
  </si>
  <si>
    <t>Caribbean</t>
  </si>
  <si>
    <t>Any other Black / African / Caribbean background</t>
  </si>
  <si>
    <t>Arab</t>
  </si>
  <si>
    <t>Any other ethnic group</t>
  </si>
  <si>
    <t>How long my child had to wait</t>
  </si>
  <si>
    <t>Noise from other patients</t>
  </si>
  <si>
    <t>Not having enough to eat or drink</t>
  </si>
  <si>
    <t>Nothing bothered my child</t>
  </si>
  <si>
    <t>Q56_5</t>
  </si>
  <si>
    <t>Q56_9</t>
  </si>
  <si>
    <t>Q56_14</t>
  </si>
  <si>
    <t>Q56_17</t>
  </si>
  <si>
    <t>Q56_19</t>
  </si>
  <si>
    <t>Q29_3</t>
  </si>
  <si>
    <t>Q69</t>
  </si>
  <si>
    <t>Q69_5</t>
  </si>
  <si>
    <t>Q69_9</t>
  </si>
  <si>
    <t>Q69_14</t>
  </si>
  <si>
    <t>Q69_17</t>
  </si>
  <si>
    <t>Q69_19</t>
  </si>
  <si>
    <t>I didn't ask for hospital food</t>
  </si>
  <si>
    <t>Don't know /  not applicable</t>
  </si>
  <si>
    <t>1=10, 2 = 5, 3 = 0, 4=N/S, 5=N/S</t>
  </si>
  <si>
    <t>1=10, 2 = 6.7, 3 = 3.3, 4 = 0, 5=N/S</t>
  </si>
  <si>
    <t xml:space="preserve">Answered by parents / carers of children and young people aged 15 days to 15 years who had a planned visit, or were on a waiting list. </t>
  </si>
  <si>
    <t>Answered by parents / carers of children and young people aged 15 days to 15 years who had a planned visit, or were on a waiting list. Respondents who stated that they don't know / can't remember have been excluded.</t>
  </si>
  <si>
    <t>Answered by parents / carers of children and young people aged 15 days to 15 years. Respondents who stated that they don't know / not applicable have been excluded.</t>
  </si>
  <si>
    <t>Answered by parents/carers of children aged 15 days to 11 years. Respondents who stated that they don't know or that this was not applicable were excluded.</t>
  </si>
  <si>
    <t>Section 4_AB Being looked after in hospital - Parents' reports</t>
  </si>
  <si>
    <t>Answered by parents / carers of children aged 15 days to 7 years. Respondents who stated that they don't know / can't remember or that this was not applicable were excluded.</t>
  </si>
  <si>
    <t>Section 4_C Being looked after in hospital - Children's reports</t>
  </si>
  <si>
    <t>Section 2_A Hospital ward - Parents' reports</t>
  </si>
  <si>
    <t>This question is about your sex at birth. What was your sex registered at birth?</t>
  </si>
  <si>
    <t xml:space="preserve">This question is about your child’s sex at birth. What sex was your child registered at birth? </t>
  </si>
  <si>
    <t>Answered by parents / carers of children aged 15 days to 11 years. Data in this table are unweighted.</t>
  </si>
  <si>
    <t>Response data for closed 'overall' question p77 aggregated into two distinct groups</t>
  </si>
  <si>
    <t>"Overall... Please select a number" (p77) aggregated into two distinct groups:  0 to 8, and 9 to 10. Used in national tables</t>
  </si>
  <si>
    <t>1=10, 2 = 7.5, 3 = 5, 4 = 2.5, 5 = 0, 6 = 0</t>
  </si>
  <si>
    <t>scored</t>
  </si>
  <si>
    <t>topbox</t>
  </si>
  <si>
    <t>national_tables</t>
  </si>
  <si>
    <t>tr_weight</t>
  </si>
  <si>
    <t>q_id_2024</t>
  </si>
  <si>
    <t>section_name</t>
  </si>
  <si>
    <t>section_id</t>
  </si>
  <si>
    <t>questionnaire_section</t>
  </si>
  <si>
    <t>R_0</t>
  </si>
  <si>
    <t>R_1</t>
  </si>
  <si>
    <t>R_2</t>
  </si>
  <si>
    <t>R_3</t>
  </si>
  <si>
    <t>R_4</t>
  </si>
  <si>
    <t>R_5</t>
  </si>
  <si>
    <t>R_6</t>
  </si>
  <si>
    <t>R_7</t>
  </si>
  <si>
    <t>R_8</t>
  </si>
  <si>
    <t>R_9</t>
  </si>
  <si>
    <t>R_10</t>
  </si>
  <si>
    <t>R_11</t>
  </si>
  <si>
    <t>R_12</t>
  </si>
  <si>
    <t>R_13</t>
  </si>
  <si>
    <t>R_14</t>
  </si>
  <si>
    <t>R_15</t>
  </si>
  <si>
    <t>R_16</t>
  </si>
  <si>
    <t>R_17</t>
  </si>
  <si>
    <t>R_18</t>
  </si>
  <si>
    <t>R_19</t>
  </si>
  <si>
    <t>R_20</t>
  </si>
  <si>
    <t>S_0</t>
  </si>
  <si>
    <t>S_1</t>
  </si>
  <si>
    <t>S_2</t>
  </si>
  <si>
    <t>S_3</t>
  </si>
  <si>
    <t>S_4</t>
  </si>
  <si>
    <t>S_5</t>
  </si>
  <si>
    <t>S_6</t>
  </si>
  <si>
    <t>S_7</t>
  </si>
  <si>
    <t>S_8</t>
  </si>
  <si>
    <t>S_9</t>
  </si>
  <si>
    <t>S_10</t>
  </si>
  <si>
    <t>S_11</t>
  </si>
  <si>
    <t>S_12</t>
  </si>
  <si>
    <t>S_13</t>
  </si>
  <si>
    <t>S_14</t>
  </si>
  <si>
    <t>S_15</t>
  </si>
  <si>
    <t>S_16</t>
  </si>
  <si>
    <t>S_17</t>
  </si>
  <si>
    <t>S_18</t>
  </si>
  <si>
    <t>S_19</t>
  </si>
  <si>
    <t>S_20</t>
  </si>
  <si>
    <t>age_sample</t>
  </si>
  <si>
    <t>imd_decile</t>
  </si>
  <si>
    <t>year_diff</t>
  </si>
  <si>
    <t>year_test</t>
  </si>
  <si>
    <t>age_response</t>
  </si>
  <si>
    <t>Age calculated from response data YOB</t>
  </si>
  <si>
    <t>region</t>
  </si>
  <si>
    <t>Trusts mapped to their NHS England region</t>
  </si>
  <si>
    <t>sex_group</t>
  </si>
  <si>
    <t>sample_route_admission</t>
  </si>
  <si>
    <t>Route of admission from Admission Method in Sample</t>
  </si>
  <si>
    <t>route_admission_group</t>
  </si>
  <si>
    <t>ethnic_6_response</t>
  </si>
  <si>
    <t>ethnic_5_response</t>
  </si>
  <si>
    <t>disability</t>
  </si>
  <si>
    <t>med_surg</t>
  </si>
  <si>
    <t>response_rate</t>
  </si>
  <si>
    <t>Adjusted response rate variable following data cleaning (based on those who could reasonably have a chance to complete the questionnaire; excludes undelivered or deceased)</t>
  </si>
  <si>
    <t>modedetailed</t>
  </si>
  <si>
    <t>mode</t>
  </si>
  <si>
    <t>Whether the survey was completed online, by post or by telephone</t>
  </si>
  <si>
    <t>ltc</t>
  </si>
  <si>
    <t>provider</t>
  </si>
  <si>
    <t>Provider of the survey</t>
  </si>
  <si>
    <t>historically_comparable</t>
  </si>
  <si>
    <t>Indicates trust historical comparability for each survey year</t>
  </si>
  <si>
    <t>derived</t>
  </si>
  <si>
    <t>1,2,3,4,5,6,7</t>
  </si>
  <si>
    <t>East of England</t>
  </si>
  <si>
    <t>London</t>
  </si>
  <si>
    <t>Midlands</t>
  </si>
  <si>
    <t>North East &amp; Yorkshire</t>
  </si>
  <si>
    <t>North West</t>
  </si>
  <si>
    <t>South East</t>
  </si>
  <si>
    <t>South West</t>
  </si>
  <si>
    <t>response_age</t>
  </si>
  <si>
    <t>sample_age</t>
  </si>
  <si>
    <t>Mismatched (sample &gt; response)</t>
  </si>
  <si>
    <t>sex_test_0_7</t>
  </si>
  <si>
    <t>sex_test_8_11</t>
  </si>
  <si>
    <t>sex_test_12_15</t>
  </si>
  <si>
    <t>Response does not match sample</t>
  </si>
  <si>
    <t>1,2,3,4,5,6,7,8,9,10</t>
  </si>
  <si>
    <t>1st decile</t>
  </si>
  <si>
    <t>2nd decile</t>
  </si>
  <si>
    <t>3rd decile</t>
  </si>
  <si>
    <t>4th decile</t>
  </si>
  <si>
    <t>5th decile</t>
  </si>
  <si>
    <t>6th decile</t>
  </si>
  <si>
    <t>7th decile</t>
  </si>
  <si>
    <t>8th decile</t>
  </si>
  <si>
    <t>9th decile</t>
  </si>
  <si>
    <t>10th decile</t>
  </si>
  <si>
    <t>sex_group_0_7</t>
  </si>
  <si>
    <t>sex_group_8_11</t>
  </si>
  <si>
    <t>sex_group_12_15</t>
  </si>
  <si>
    <t>Medical</t>
  </si>
  <si>
    <t>Surgical</t>
  </si>
  <si>
    <t>0,1</t>
  </si>
  <si>
    <t>Did not respond (including opt outs or ineligible)</t>
  </si>
  <si>
    <t>Responded</t>
  </si>
  <si>
    <t>paradata</t>
  </si>
  <si>
    <t>Paper - Standard paper questionnaire</t>
  </si>
  <si>
    <t>Paper - Large print or Braille</t>
  </si>
  <si>
    <t>Paper - Easy Read</t>
  </si>
  <si>
    <t>Online</t>
  </si>
  <si>
    <t>Telephone assisted complete</t>
  </si>
  <si>
    <t>Paper (including braille, large print, Easy Read)</t>
  </si>
  <si>
    <t>Telephone</t>
  </si>
  <si>
    <t>Patient Perspective</t>
  </si>
  <si>
    <t>Picker</t>
  </si>
  <si>
    <t>Iqvia</t>
  </si>
  <si>
    <t>In house</t>
  </si>
  <si>
    <t>mobile</t>
  </si>
  <si>
    <t>Status of whether a mobile phone number is on record</t>
  </si>
  <si>
    <t xml:space="preserve">No mobile phone number held for patient </t>
  </si>
  <si>
    <t>Mobile phone number held for patient</t>
  </si>
  <si>
    <t>Not comparable</t>
  </si>
  <si>
    <t>Comparable</t>
  </si>
  <si>
    <t>1,2, 3</t>
  </si>
  <si>
    <t>Disabled</t>
  </si>
  <si>
    <t>Not disabled</t>
  </si>
  <si>
    <t>Not known</t>
  </si>
  <si>
    <t>Online_Q50</t>
  </si>
  <si>
    <t>Online_Q51</t>
  </si>
  <si>
    <t>Q66_5</t>
  </si>
  <si>
    <t>Q66_9</t>
  </si>
  <si>
    <t>Q66_14</t>
  </si>
  <si>
    <t>Q66_17</t>
  </si>
  <si>
    <t>Q66_19</t>
  </si>
  <si>
    <t>age_at_discharge</t>
  </si>
  <si>
    <t>length_stay_group</t>
  </si>
  <si>
    <t>Length of Stay recoded into two categories</t>
  </si>
  <si>
    <t>survey_version_num</t>
  </si>
  <si>
    <t>Emergency</t>
  </si>
  <si>
    <t>Derived from p28, sample (admission method) used if response missing</t>
  </si>
  <si>
    <t>Planned</t>
  </si>
  <si>
    <t>Sample data. Data in this table are unweighted.</t>
  </si>
  <si>
    <t>0 to 7</t>
  </si>
  <si>
    <t>8 to 11</t>
  </si>
  <si>
    <t>12 to 15</t>
  </si>
  <si>
    <t>White</t>
  </si>
  <si>
    <t>Mixed</t>
  </si>
  <si>
    <t>Asian or Asian British</t>
  </si>
  <si>
    <t>Black or Black British</t>
  </si>
  <si>
    <t>Arab or other ethnic group</t>
  </si>
  <si>
    <t>Answered by parents / carers of children and young people aged 15 days to 15 years. Respondents for whom ethnicity is not known are excluded. Data in this table are unweighted</t>
  </si>
  <si>
    <t>0,  ≥1</t>
  </si>
  <si>
    <t>No overnight stay</t>
  </si>
  <si>
    <t>One or more overnight stays</t>
  </si>
  <si>
    <t>n/a</t>
  </si>
  <si>
    <t>Scoring for response option 2 is different depending on survey version</t>
  </si>
  <si>
    <t xml:space="preserve">Not used in any outputs. </t>
  </si>
  <si>
    <t>Used in MVA.</t>
  </si>
  <si>
    <t>Used to derive 'sex_group'.</t>
  </si>
  <si>
    <t>Used in national tables, bmk data and MVA.</t>
  </si>
  <si>
    <t>Used in benchmark reports.</t>
  </si>
  <si>
    <t>Not used in any outputs.</t>
  </si>
  <si>
    <t>Used to report response rates.</t>
  </si>
  <si>
    <t>c9i</t>
  </si>
  <si>
    <t>c9ii</t>
  </si>
  <si>
    <t>c10</t>
  </si>
  <si>
    <t>c20_1</t>
  </si>
  <si>
    <t>c20_2</t>
  </si>
  <si>
    <t>c20_3</t>
  </si>
  <si>
    <t>c20_4</t>
  </si>
  <si>
    <t>c20_5</t>
  </si>
  <si>
    <t>c20_6</t>
  </si>
  <si>
    <t>c21</t>
  </si>
  <si>
    <t>p30_1</t>
  </si>
  <si>
    <t>p30_2</t>
  </si>
  <si>
    <t>p30_3</t>
  </si>
  <si>
    <t>p30_4</t>
  </si>
  <si>
    <t>p30_5</t>
  </si>
  <si>
    <t>p30_6</t>
  </si>
  <si>
    <t>p30_7</t>
  </si>
  <si>
    <t>p32</t>
  </si>
  <si>
    <t>p53_agg</t>
  </si>
  <si>
    <t>p74_agg</t>
  </si>
  <si>
    <t>p81</t>
  </si>
  <si>
    <t>p85_5_text</t>
  </si>
  <si>
    <t>p85_9_text</t>
  </si>
  <si>
    <t>p85_14_text</t>
  </si>
  <si>
    <t>p85_17_text</t>
  </si>
  <si>
    <t>p85_19_text</t>
  </si>
  <si>
    <t>S6</t>
  </si>
  <si>
    <t>S2</t>
  </si>
  <si>
    <t>S1</t>
  </si>
  <si>
    <t>S10</t>
  </si>
  <si>
    <t>S3</t>
  </si>
  <si>
    <t>S4</t>
  </si>
  <si>
    <t>S5</t>
  </si>
  <si>
    <t>S7</t>
  </si>
  <si>
    <t>S8</t>
  </si>
  <si>
    <t>S9</t>
  </si>
  <si>
    <t>not_scored</t>
  </si>
  <si>
    <t>0, 10</t>
  </si>
  <si>
    <t>Whether the survey was completed online, by post (including whether it was standard, large print or easy read) or by telephone</t>
  </si>
  <si>
    <t xml:space="preserve">New question included in CYP26. </t>
  </si>
  <si>
    <t>Amended question in CYP26.</t>
  </si>
  <si>
    <t>1=10, 2=0 (for 0-7s), 2=0 (for 8-11s), 2=10 (for 12-15s), 3=0, 4=N/S</t>
  </si>
  <si>
    <t>Derived from p85 = selected at least one option from p85_1 to p85_17 AND p86 = 1 or 2 (Yes, a lot, Yes, a little) = Disabled. p85 = selected p85_18 OR p86_3 (No, not at all) = Not disabled</t>
  </si>
  <si>
    <t>• Derived from p85 = selected at least one option from p85_1 to p85_17 AND p86 = 1 or 2 (Yes, a lot, Yes, a little) = Disabled
• p85 = selected at least one option from p85_1 to p85_17 AND p86 = 3 (No, not at all) = Not disabled
• p85 = selected p85_18 = Not disabled 
• All missing data / blank / missing responses where there is no code = Not known</t>
  </si>
  <si>
    <t>c76</t>
  </si>
  <si>
    <t>Answered by parents / carers of children and young people aged 15 days to 7 years. Respondents who stated that they don't know / can't remember have been excluded.</t>
  </si>
  <si>
    <t>Staying in hospital</t>
  </si>
  <si>
    <t>Looking after you in hospital</t>
  </si>
  <si>
    <t>And finally…</t>
  </si>
  <si>
    <t>The hospital ward</t>
  </si>
  <si>
    <t>Talking to staff</t>
  </si>
  <si>
    <t>Looking after your child</t>
  </si>
  <si>
    <t>Overall</t>
  </si>
  <si>
    <t>About your child</t>
  </si>
  <si>
    <t>About you</t>
  </si>
  <si>
    <t>Anything else to say?</t>
  </si>
  <si>
    <t>Derived from sample Treatment Function Code</t>
  </si>
  <si>
    <t>Children and young people feeling safe on the hospital ward</t>
  </si>
  <si>
    <t>Information while on waiting list</t>
  </si>
  <si>
    <t>Quality of information provided while child / young person was on the waiting list</t>
  </si>
  <si>
    <t>Answered by parents / carers of children and young people aged 15 days to 15 years. Data in this table are unweighted. The disability is derived from responses to questions "Does your child have any of the following physical or mental health conditions, disabilities or illnesses that have lasted or are expected to last 12 months or more?" and "Do any of these reduce your child’s ability to carry out day-to-day activities?".</t>
  </si>
  <si>
    <t>Answered by young people aged 12 to 15 years. Respondents who stated that they did not want staff to support them with their mental health or don't know / can't remember have been excluded.</t>
  </si>
  <si>
    <t>No, I did not want / need to</t>
  </si>
  <si>
    <t>Answered by parents / carers of children and young people aged 15 days to 15 years. Parents / carers of children aged 8 to 11 years answered online only, as this question was not included in the paper survey for this age group.</t>
  </si>
  <si>
    <t>Answered by parents / carers of children and young people aged 15 days to 15 years who stayed overnight with their child during their most recent visit to hospital. Parents / carers of children aged 8 to 11 years answered online only, as this question was not included in the paper survey for this age group.</t>
  </si>
  <si>
    <t>0- I felt that my child had a very poor healthcare experience</t>
  </si>
  <si>
    <t>10- I felt that my child had a very good healthcare experience</t>
  </si>
  <si>
    <t>The child</t>
  </si>
  <si>
    <t>The parent or carer</t>
  </si>
  <si>
    <t>Both the child and the parent or carer together</t>
  </si>
  <si>
    <t>Used in benchmark data and reports.</t>
  </si>
  <si>
    <t>ethnic_6_sample</t>
  </si>
  <si>
    <t>Ethnicity grouped in to 6 ethnic groups from sample only</t>
  </si>
  <si>
    <t>Multiple ethnic group</t>
  </si>
  <si>
    <t>Chinese or other ethnic group</t>
  </si>
  <si>
    <t>Unknown</t>
  </si>
  <si>
    <t>ltc_number</t>
  </si>
  <si>
    <t>One</t>
  </si>
  <si>
    <t>Multiple</t>
  </si>
  <si>
    <t>psa_weight</t>
  </si>
  <si>
    <t>pop_weight</t>
  </si>
  <si>
    <t>qx_tr_weight</t>
  </si>
  <si>
    <t>Qx trust weight - component weight for national results</t>
  </si>
  <si>
    <t>psaweight_survey_a</t>
  </si>
  <si>
    <t>psaweight_survey_b</t>
  </si>
  <si>
    <t>psaweight_survey_c</t>
  </si>
  <si>
    <t>Standardisation weighting variable (route_admission_group and length_stay_group) for 0-7 survey</t>
  </si>
  <si>
    <t>Standardisation weighting variable (route_admission_group and length_stay_group) for 8-11 survey</t>
  </si>
  <si>
    <t>Standardisation weighting variable (route_admission_group and length_stay_group) for 12-15 survey</t>
  </si>
  <si>
    <t>Not used in any outputs. Used to create year_test.</t>
  </si>
  <si>
    <t>Derived variable from p85 selected options 1-17 =1 (Yes, I have a long-term condition)
Selected option 18 = 2 (No, I don’t have a long-term condition).</t>
  </si>
  <si>
    <t>Not used in any outputs, used as a data check.</t>
  </si>
  <si>
    <t>Used to standardise benchmark data.</t>
  </si>
  <si>
    <t>Used to standardise benchmark data for 0-7 survey.</t>
  </si>
  <si>
    <t>Used to standardise benchmark data for 8-11 survey.</t>
  </si>
  <si>
    <t>Used to standardise benchmark data for 12-15 survey.</t>
  </si>
  <si>
    <t>Used in national tables and trust-level data.</t>
  </si>
  <si>
    <t>Used in national tables.</t>
  </si>
  <si>
    <t>Section 1 Admission to hospital</t>
  </si>
  <si>
    <t>Admission to hospital</t>
  </si>
  <si>
    <t>Section 1_ABC Waiting list - Parents' reports</t>
  </si>
  <si>
    <t>Parents / carers feeling their child was safe on the hospital ward</t>
  </si>
  <si>
    <t>Age from sample data YOB</t>
  </si>
  <si>
    <t>Age at discharge (calculated from date of discharge sample data only)</t>
  </si>
  <si>
    <t>Derived from p85 = selected at least one option from p85_1 to p85_17</t>
  </si>
  <si>
    <t>Derived from  p85 = selected ONLY one from p85_1 to p85_17</t>
  </si>
  <si>
    <t>Used to highlight any discrepancies between sample and response YOB</t>
  </si>
  <si>
    <t>Simple calculation of difference between sample and response YOB</t>
  </si>
  <si>
    <t>Discrepancies between sample and response sex for 12-15</t>
  </si>
  <si>
    <t>Discrepancies between sample and response sex for 8-11</t>
  </si>
  <si>
    <t>Discrepancies between sample and response sex for 0-7</t>
  </si>
  <si>
    <t>Age: Age group from sample data (by questionnaire version)</t>
  </si>
  <si>
    <t>Index of Multiple Deprivation decile derived from Patient postcode</t>
  </si>
  <si>
    <t>Disability: Disability derived from response data (p85 and p86), categorised into three groups (disabled, not disabled, and not known)</t>
  </si>
  <si>
    <t>Ethnicity grouped in to 5 ethnic group ranges derived from p87, excluding 'not known'</t>
  </si>
  <si>
    <t>Derived variable from response from p87</t>
  </si>
  <si>
    <t>1 (0-11)
2 (12-15)</t>
  </si>
  <si>
    <t>Sex: Sex from response data (version-specific sex_group variables) or from gender sample data if missing response (0-15 years olds)</t>
  </si>
  <si>
    <t>Sex: Sex from response data (p82) or from gender sample data if missing response (0 to 7 year olds)</t>
  </si>
  <si>
    <t>Sex: Sex from response data (p82) or from gender sample data if missing response (8 to 11 year olds)</t>
  </si>
  <si>
    <t>Sex: Sex from response data (c81) or from gender sample data if missing response (12 to 15 year olds)</t>
  </si>
  <si>
    <t>Answered by parents / carers of children aged 15 days to 11 years and by children and young people aged 12 to 15 years. Response data and sample data (if response is missing). Data in this table are unweighted. The sex_group variable is derived from responses to the sex question in each age group. In the 0-7 and 8-11 surveys, it is based on p82 "What sex was your child registered at birth?". In the 12-15 surveys, it is based on c81 "What was your sex registered at birth?".</t>
  </si>
  <si>
    <t>Standardisation weighting variable (route_admission_group, survey_version_num and length_stay_group)</t>
  </si>
  <si>
    <t>Non-response weighting variable (based on on sample data from survey_version_num)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</si>
</sst>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Arial"/>
      <family val="2"/>
    </font>
    <font>
      <sz val="11"/>
      <color theme="1"/>
      <name val="Arial"/>
      <family val="2"/>
    </font>
    <font>
      <sz val="11"/>
      <color theme="1"/>
      <name val="Calibri"/>
      <family val="2"/>
      <scheme val="minor"/>
    </font>
    <font>
      <sz val="11"/>
      <name val="Arial"/>
      <family val="2"/>
    </font>
    <font>
      <sz val="8"/>
      <name val="Calibri"/>
      <family val="2"/>
      <scheme val="minor"/>
    </font>
    <font>
      <b/>
      <sz val="1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rgb="FFBFBFBF"/>
        <bgColor indexed="64"/>
      </patternFill>
    </fill>
    <fill>
      <patternFill patternType="solid">
        <fgColor rgb="FFC0E6F5"/>
        <bgColor indexed="64"/>
      </patternFill>
    </fill>
    <fill>
      <patternFill patternType="solid">
        <fgColor theme="5" tint="0.59999389629810485"/>
        <bgColor indexed="64"/>
      </patternFill>
    </fill>
    <fill>
      <patternFill patternType="solid">
        <fgColor theme="0"/>
        <bgColor indexed="64"/>
      </patternFill>
    </fill>
    <fill>
      <patternFill patternType="solid">
        <fgColor rgb="FFE2EFDA"/>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3">
    <xf numFmtId="0" fontId="0" fillId="0" borderId="0"/>
    <xf numFmtId="0" fontId="3" fillId="0" borderId="0"/>
    <xf numFmtId="0" fontId="3" fillId="0" borderId="0"/>
  </cellStyleXfs>
  <cellXfs count="34">
    <xf numFmtId="0" fontId="0" fillId="0" borderId="0" xfId="0"/>
    <xf numFmtId="0" fontId="2" fillId="0" borderId="0" xfId="0" applyFont="1" applyAlignment="1">
      <alignment vertical="center"/>
    </xf>
    <xf numFmtId="0" fontId="2" fillId="0" borderId="1" xfId="0" applyFont="1" applyBorder="1" applyAlignment="1">
      <alignment horizontal="left" vertical="top" wrapText="1"/>
    </xf>
    <xf numFmtId="0" fontId="2" fillId="0" borderId="5" xfId="0" applyFont="1" applyBorder="1" applyAlignment="1">
      <alignment horizontal="left" vertical="top"/>
    </xf>
    <xf numFmtId="0" fontId="2" fillId="6" borderId="1" xfId="0" applyFont="1" applyFill="1" applyBorder="1" applyAlignment="1">
      <alignment horizontal="left" vertical="top" wrapText="1"/>
    </xf>
    <xf numFmtId="0" fontId="2" fillId="0" borderId="8" xfId="0" applyFont="1" applyBorder="1" applyAlignment="1">
      <alignment horizontal="left" vertical="top"/>
    </xf>
    <xf numFmtId="0" fontId="2" fillId="0" borderId="6" xfId="0" applyFont="1" applyBorder="1" applyAlignment="1">
      <alignment horizontal="left" vertical="top"/>
    </xf>
    <xf numFmtId="0" fontId="2" fillId="3" borderId="1" xfId="0" applyFont="1" applyFill="1" applyBorder="1" applyAlignment="1">
      <alignment horizontal="left" vertical="top" wrapText="1"/>
    </xf>
    <xf numFmtId="0" fontId="2" fillId="6" borderId="5" xfId="0" applyFont="1" applyFill="1" applyBorder="1" applyAlignment="1">
      <alignment vertical="center"/>
    </xf>
    <xf numFmtId="0" fontId="2" fillId="0" borderId="0" xfId="0" applyFont="1"/>
    <xf numFmtId="0" fontId="2" fillId="6" borderId="0" xfId="0" applyFont="1" applyFill="1"/>
    <xf numFmtId="0" fontId="2" fillId="0" borderId="4" xfId="0" applyFont="1" applyBorder="1" applyAlignment="1">
      <alignment horizontal="left" vertical="top" wrapText="1"/>
    </xf>
    <xf numFmtId="0" fontId="1" fillId="0" borderId="1"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xf>
    <xf numFmtId="0" fontId="2" fillId="0" borderId="3" xfId="0" applyFont="1" applyBorder="1" applyAlignment="1">
      <alignment horizontal="left" vertical="top" wrapText="1"/>
    </xf>
    <xf numFmtId="0" fontId="4" fillId="0" borderId="4" xfId="0" applyFont="1" applyBorder="1" applyAlignment="1">
      <alignment horizontal="left" vertical="top" wrapText="1"/>
    </xf>
    <xf numFmtId="0" fontId="2" fillId="7" borderId="1" xfId="0" applyFont="1" applyFill="1" applyBorder="1" applyAlignment="1">
      <alignment horizontal="left" vertical="top" wrapText="1"/>
    </xf>
    <xf numFmtId="0" fontId="2" fillId="0" borderId="7" xfId="0" applyFont="1" applyBorder="1" applyAlignment="1">
      <alignment horizontal="left" vertical="top" wrapText="1"/>
    </xf>
    <xf numFmtId="0" fontId="1" fillId="0" borderId="3" xfId="0" applyFont="1" applyBorder="1" applyAlignment="1">
      <alignment horizontal="left" vertical="top" wrapText="1"/>
    </xf>
    <xf numFmtId="0" fontId="2" fillId="0" borderId="2" xfId="0" applyFont="1" applyBorder="1" applyAlignment="1">
      <alignment horizontal="left" vertical="top"/>
    </xf>
    <xf numFmtId="0" fontId="2" fillId="0" borderId="6"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vertical="center"/>
    </xf>
    <xf numFmtId="0" fontId="2" fillId="0" borderId="5" xfId="0" quotePrefix="1" applyFont="1" applyBorder="1" applyAlignment="1">
      <alignment horizontal="left" vertical="top" wrapText="1"/>
    </xf>
    <xf numFmtId="0" fontId="4" fillId="0" borderId="1" xfId="0" applyFont="1" applyBorder="1" applyAlignment="1">
      <alignment horizontal="left" vertical="top"/>
    </xf>
    <xf numFmtId="0" fontId="2" fillId="0" borderId="3" xfId="0" applyFont="1" applyBorder="1" applyAlignment="1">
      <alignment horizontal="left" vertical="top"/>
    </xf>
    <xf numFmtId="0" fontId="2" fillId="0" borderId="5" xfId="0" applyFont="1" applyBorder="1" applyAlignment="1">
      <alignment vertical="center"/>
    </xf>
    <xf numFmtId="0" fontId="6" fillId="2" borderId="1" xfId="0" applyFont="1" applyFill="1" applyBorder="1" applyAlignment="1">
      <alignment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cellXfs>
  <cellStyles count="3">
    <cellStyle name="Normal" xfId="0" builtinId="0"/>
    <cellStyle name="style1583514974099" xfId="1" xr:uid="{8F45C01F-05E1-49E8-97AE-8C5BC6F1DDA3}"/>
    <cellStyle name="style1583514974146" xfId="2" xr:uid="{2AC8411C-822D-4145-9EAC-A8329A0D52D0}"/>
  </cellStyles>
  <dxfs count="74">
    <dxf>
      <font>
        <b/>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bottom/>
        <vertical style="medium">
          <color indexed="64"/>
        </vertical>
        <horizontal style="medium">
          <color indexed="64"/>
        </horizontal>
      </border>
    </dxf>
    <dxf>
      <border>
        <bottom style="medium">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tint="-0.249977111117893"/>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00"/>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9" tint="0.79998168889431442"/>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medium">
          <color indexed="64"/>
        </right>
        <top style="medium">
          <color indexed="64"/>
        </top>
        <bottom style="medium">
          <color indexed="64"/>
        </bottom>
      </border>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s>
  <tableStyles count="0" defaultTableStyle="TableStyleMedium2" defaultPivotStyle="PivotStyleLight16"/>
  <colors>
    <mruColors>
      <color rgb="FFBFBFBF"/>
      <color rgb="FFE2EFDA"/>
      <color rgb="FFC0E6F5"/>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34CE25-F385-48F0-AD26-C0326D6E632F}" name="Table2" displayName="Table2" ref="A1:BR149" totalsRowShown="0" headerRowDxfId="0" dataDxfId="73" headerRowBorderDxfId="1" tableBorderDxfId="72">
  <autoFilter ref="A1:BR149" xr:uid="{1334CE25-F385-48F0-AD26-C0326D6E632F}"/>
  <tableColumns count="70">
    <tableColumn id="1" xr3:uid="{768D74BB-B763-4B2C-A357-4BA9009A1763}" name="q_id" dataDxfId="71"/>
    <tableColumn id="2" xr3:uid="{2F3E58BC-F963-48C4-81C5-FC792501F893}" name="q_text" dataDxfId="70"/>
    <tableColumn id="3" xr3:uid="{D419E7CF-CE60-4698-9AD5-8DDB2DAC14F1}" name="reporting_text" dataDxfId="69"/>
    <tableColumn id="4" xr3:uid="{AB1F25E2-FECA-446A-AAD2-D5A9B13EB20C}" name="0- 7 Questionnaire Question Number" dataDxfId="68"/>
    <tableColumn id="5" xr3:uid="{B88FE301-E43A-4DB4-BA91-A1509CB14966}" name="8 - 11 Questionnaire Question Number" dataDxfId="67"/>
    <tableColumn id="6" xr3:uid="{E158F471-30D4-4F27-B39B-DE94083A6EE7}" name="12 -15 Questionnaire Question Number " dataDxfId="66"/>
    <tableColumn id="7" xr3:uid="{D5CE9B93-8ED6-4833-8D41-4BC1D8673F9B}" name="Question answered by " dataDxfId="65"/>
    <tableColumn id="8" xr3:uid="{9020B81C-4C96-4C38-8EC4-7605342E9BBE}" name="bmk_label" dataDxfId="64"/>
    <tableColumn id="9" xr3:uid="{509F7329-4CCC-461A-9115-98A34887A562}" name="bmk_text " dataDxfId="63"/>
    <tableColumn id="10" xr3:uid="{033344E8-E649-4EE1-9481-606A55D0F3B7}" name="Concatenate for length" dataDxfId="62"/>
    <tableColumn id="11" xr3:uid="{042B8A95-3C41-4FDD-BD89-C7BB34B78CF0}" name="Character Length" dataDxfId="61"/>
    <tableColumn id="75" xr3:uid="{5B0084ED-86F8-4F24-9317-C187A8DFCF7C}" name="Notes" dataDxfId="60"/>
    <tableColumn id="15" xr3:uid="{628A9A52-E848-4252-B011-55CAEC6EFB2F}" name="q_type" dataDxfId="59"/>
    <tableColumn id="44" xr3:uid="{24E26AC7-B656-4F54-8933-541C26CE1960}" name="scored" dataDxfId="58"/>
    <tableColumn id="16" xr3:uid="{1302E5C6-B710-4C08-BC85-0F8280D3D21F}" name="reported_values" dataDxfId="57"/>
    <tableColumn id="17" xr3:uid="{C1C36EEC-75CE-4730-A749-B0EC61429DB0}" name="excluded_values" dataDxfId="56"/>
    <tableColumn id="18" xr3:uid="{182D1E86-1B07-4DEC-9E98-B70924BB574C}" name="all_response_values" dataDxfId="55"/>
    <tableColumn id="19" xr3:uid="{76857806-923D-4262-9FC9-98E681799FA7}" name="scoring (N/S = not scored)" dataDxfId="54"/>
    <tableColumn id="47" xr3:uid="{CF5A2C21-94C2-4DA5-9F6C-25278DAD78F2}" name="topbox" dataDxfId="53"/>
    <tableColumn id="46" xr3:uid="{D7931316-73AC-43FA-BAE7-4C3161C3D9BD}" name="national_tables" dataDxfId="52"/>
    <tableColumn id="45" xr3:uid="{9BEBB8A3-BA29-4717-8820-CFC47210129D}" name="tr_weight" dataDxfId="51"/>
    <tableColumn id="54" xr3:uid="{4C1BE84E-38B4-4EC9-AAFE-5720F475B1F1}" name="reporting_note" dataDxfId="50"/>
    <tableColumn id="50" xr3:uid="{A7C83BA3-9A59-4681-AB14-FBEBED3C08C5}" name="q_id_2024" dataDxfId="49"/>
    <tableColumn id="56" xr3:uid="{208AE241-F1D7-4D77-9EB5-C6F69218085B}" name="section" dataDxfId="48"/>
    <tableColumn id="55" xr3:uid="{262B9CDD-2306-4CB9-B978-9599D75A1BBE}" name="section_name" dataDxfId="47"/>
    <tableColumn id="57" xr3:uid="{85E9DC3E-AA6F-44AA-AFF9-CA4A2BDAF060}" name="section_id" dataDxfId="46"/>
    <tableColumn id="58" xr3:uid="{84708B83-516F-4D6A-827B-9D9E9443CA1E}" name="questionnaire_section" dataDxfId="45"/>
    <tableColumn id="59" xr3:uid="{A03E6EF4-F500-4B26-8CEE-BEA4F9B48084}" name="subsection" dataDxfId="44"/>
    <tableColumn id="30" xr3:uid="{496486AA-FDA5-471F-9403-18727FEE2133}" name="R_0" dataDxfId="43"/>
    <tableColumn id="12" xr3:uid="{2DD4407A-64B3-42EE-BD4B-F7E8773EF092}" name="R_1" dataDxfId="42"/>
    <tableColumn id="13" xr3:uid="{514ACB39-46A9-40F9-9945-61C2F60C4651}" name="R_2" dataDxfId="41"/>
    <tableColumn id="14" xr3:uid="{E06F42D6-4285-40A6-B215-A9A7A0AEC1F9}" name="R_3" dataDxfId="40"/>
    <tableColumn id="24" xr3:uid="{44348A50-4CED-4A49-9B0B-60AB6FB3177C}" name="R_4" dataDxfId="39"/>
    <tableColumn id="25" xr3:uid="{FA2FABF5-0BBF-4C54-89E1-0465A50C6C59}" name="R_5" dataDxfId="38"/>
    <tableColumn id="26" xr3:uid="{B8CF2BD7-C6D3-4392-882D-FAF9C7ACAAF2}" name="R_6" dataDxfId="37"/>
    <tableColumn id="27" xr3:uid="{9B8D1B13-F317-40A8-8F83-1120A4F41EFC}" name="R_7" dataDxfId="36"/>
    <tableColumn id="28" xr3:uid="{88515BBA-FA96-4833-9262-15FB67E5BF10}" name="R_8" dataDxfId="35"/>
    <tableColumn id="29" xr3:uid="{F19E5547-AD8E-4B6C-89AF-7628E000F84B}" name="R_9" dataDxfId="34"/>
    <tableColumn id="31" xr3:uid="{E799DD18-0E6A-4E6B-A6C7-0AF75D72561C}" name="R_10" dataDxfId="33"/>
    <tableColumn id="33" xr3:uid="{521FCEC4-0BAD-478C-A9CB-7F8479E6689C}" name="R_11" dataDxfId="32"/>
    <tableColumn id="34" xr3:uid="{CC052A74-C648-46CB-B48C-29348B8173D4}" name="R_12" dataDxfId="31"/>
    <tableColumn id="36" xr3:uid="{8BB408AB-9E58-47A3-8558-7CCE1993CAEF}" name="R_13" dataDxfId="30"/>
    <tableColumn id="37" xr3:uid="{17C9A84B-4DB4-4798-993D-DE714D215FC0}" name="R_14" dataDxfId="29"/>
    <tableColumn id="38" xr3:uid="{B42EF0FE-0440-4A54-B68A-55D1ED1EA44F}" name="R_15" dataDxfId="28"/>
    <tableColumn id="39" xr3:uid="{B3F3C83D-2EAD-4C6D-B545-7A18ECB3DFF4}" name="R_16" dataDxfId="27"/>
    <tableColumn id="40" xr3:uid="{6843FB3F-08D9-4890-B485-9A9E88BA8400}" name="R_17" dataDxfId="26"/>
    <tableColumn id="41" xr3:uid="{F57C0ABB-A2C8-40BF-A723-F4DE8100CB63}" name="R_18" dataDxfId="25"/>
    <tableColumn id="42" xr3:uid="{890E424C-20FA-4D73-9BF5-C72F28F62A1E}" name="R_19" dataDxfId="24"/>
    <tableColumn id="32" xr3:uid="{33A919F8-8ABD-4A41-BC9B-31B967B0FBFD}" name="R_20" dataDxfId="23"/>
    <tableColumn id="60" xr3:uid="{9E28C253-AD61-445E-95BB-BE3181888C43}" name="S_0" dataDxfId="22"/>
    <tableColumn id="20" xr3:uid="{0F043494-E13D-4464-B603-C5262F621108}" name="S_1" dataDxfId="21"/>
    <tableColumn id="21" xr3:uid="{9F3A8DA0-A466-4882-9398-E70D7F9CE3A6}" name="S_2" dataDxfId="20"/>
    <tableColumn id="51" xr3:uid="{E2949B95-F042-4ED2-97ED-9167124A1C54}" name="S_3" dataDxfId="19"/>
    <tableColumn id="52" xr3:uid="{138F099C-2D70-4DC9-A482-D72906F1BEA2}" name="S_4" dataDxfId="18"/>
    <tableColumn id="53" xr3:uid="{467F0F97-802D-4B0F-9CFA-CD635AB0062A}" name="S_5" dataDxfId="17"/>
    <tableColumn id="22" xr3:uid="{2DF11F19-8459-4FC4-B41D-5A8FBED0898A}" name="S_6" dataDxfId="16"/>
    <tableColumn id="61" xr3:uid="{F25D1A32-71C7-4E59-87FE-332FC3F8C4EC}" name="S_7" dataDxfId="15"/>
    <tableColumn id="62" xr3:uid="{14F4DD14-439D-4783-B0EA-FED6AD196EA6}" name="S_8" dataDxfId="14"/>
    <tableColumn id="63" xr3:uid="{08D62387-1CCB-4CBE-894B-E675BA1633A3}" name="S_9" dataDxfId="13"/>
    <tableColumn id="64" xr3:uid="{47286C02-DF2A-424A-8E03-886E9A114C4D}" name="S_10" dataDxfId="12"/>
    <tableColumn id="65" xr3:uid="{45637F67-099F-4E24-BD1E-2F318EB04233}" name="S_11" dataDxfId="11"/>
    <tableColumn id="66" xr3:uid="{1D1896EF-65E0-41FE-9A80-B3A8E22FE12A}" name="S_12" dataDxfId="10"/>
    <tableColumn id="67" xr3:uid="{A950BD5C-2595-4178-8028-BAB388B0DAEB}" name="S_13" dataDxfId="9"/>
    <tableColumn id="68" xr3:uid="{C7495EB3-0E7A-4F8C-AC9B-CA34C4012F87}" name="S_14" dataDxfId="8"/>
    <tableColumn id="69" xr3:uid="{80F491B6-7EB0-4820-B266-02C411B04E91}" name="S_15" dataDxfId="7"/>
    <tableColumn id="70" xr3:uid="{411EBE0F-BC93-4192-8663-A081776DB2E0}" name="S_16" dataDxfId="6"/>
    <tableColumn id="71" xr3:uid="{06E47482-DDB1-4298-9DB0-DBB8083C3534}" name="S_17" dataDxfId="5"/>
    <tableColumn id="72" xr3:uid="{BEB8282E-3483-459E-90C7-BE228D80DD73}" name="S_18" dataDxfId="4"/>
    <tableColumn id="73" xr3:uid="{223FDC9D-6ABE-4B10-9AC7-8018BA2BCB01}" name="S_19" dataDxfId="3"/>
    <tableColumn id="74" xr3:uid="{2E119E5E-6D8A-4BFA-A9D4-8576E03D9F42}" name="S_20" dataDxfId="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FC4D-0C3B-46DD-BE94-261791F1BCF0}">
  <dimension ref="A1:BR155"/>
  <sheetViews>
    <sheetView tabSelected="1" zoomScale="80" zoomScaleNormal="80" workbookViewId="0"/>
  </sheetViews>
  <sheetFormatPr defaultColWidth="8.85546875" defaultRowHeight="14.25" x14ac:dyDescent="0.2"/>
  <cols>
    <col min="1" max="1" width="24.5703125" style="9" customWidth="1"/>
    <col min="2" max="2" width="90.42578125" style="9" customWidth="1"/>
    <col min="3" max="3" width="90.28515625" style="9" customWidth="1"/>
    <col min="4" max="4" width="19.85546875" style="9" customWidth="1"/>
    <col min="5" max="6" width="19.140625" style="9" customWidth="1"/>
    <col min="7" max="7" width="15.140625" style="9" customWidth="1"/>
    <col min="8" max="8" width="14.5703125" style="9" customWidth="1"/>
    <col min="9" max="9" width="35.140625" style="9" customWidth="1"/>
    <col min="10" max="10" width="49.7109375" style="9" customWidth="1"/>
    <col min="11" max="11" width="21.28515625" style="9" customWidth="1"/>
    <col min="12" max="12" width="41.7109375" style="9" customWidth="1"/>
    <col min="13" max="13" width="9.42578125" style="9" customWidth="1"/>
    <col min="14" max="14" width="12.5703125" style="9" customWidth="1"/>
    <col min="15" max="15" width="22" style="9" customWidth="1"/>
    <col min="16" max="16" width="23.85546875" style="9" customWidth="1"/>
    <col min="17" max="17" width="26.5703125" style="9" customWidth="1"/>
    <col min="18" max="18" width="55.5703125" style="9" customWidth="1"/>
    <col min="19" max="19" width="14.42578125" style="9" customWidth="1"/>
    <col min="20" max="20" width="19.7109375" style="9" customWidth="1"/>
    <col min="21" max="21" width="13.140625" style="9" customWidth="1"/>
    <col min="22" max="22" width="55.5703125" style="9" customWidth="1"/>
    <col min="23" max="23" width="23.28515625" style="9" customWidth="1"/>
    <col min="24" max="28" width="55.5703125" style="9" customWidth="1"/>
    <col min="29" max="29" width="37.28515625" style="9" customWidth="1"/>
    <col min="30" max="30" width="36.85546875" style="9" customWidth="1"/>
    <col min="31" max="31" width="35.85546875" style="9" customWidth="1"/>
    <col min="32" max="32" width="31.42578125" style="9" customWidth="1"/>
    <col min="33" max="33" width="40.85546875" style="9" customWidth="1"/>
    <col min="34" max="34" width="35" style="9" customWidth="1"/>
    <col min="35" max="35" width="32.140625" style="9" customWidth="1"/>
    <col min="36" max="36" width="40.42578125" style="9" customWidth="1"/>
    <col min="37" max="37" width="24.7109375" style="9" customWidth="1"/>
    <col min="38" max="38" width="31.7109375" style="9" customWidth="1"/>
    <col min="39" max="39" width="39" style="9" customWidth="1"/>
    <col min="40" max="40" width="25.5703125" style="9" customWidth="1"/>
    <col min="41" max="41" width="22.28515625" style="9" customWidth="1"/>
    <col min="42" max="42" width="17.7109375" style="9" customWidth="1"/>
    <col min="43" max="43" width="22.42578125" style="9" customWidth="1"/>
    <col min="44" max="44" width="39" style="9" customWidth="1"/>
    <col min="45" max="45" width="25.85546875" style="9" customWidth="1"/>
    <col min="46" max="46" width="27" style="9" customWidth="1"/>
    <col min="47" max="47" width="18" style="9" customWidth="1"/>
    <col min="48" max="50" width="23.42578125" style="9" customWidth="1"/>
    <col min="51" max="51" width="53.28515625" style="9" customWidth="1"/>
    <col min="52" max="55" width="34.140625" style="9" customWidth="1"/>
    <col min="56" max="70" width="54.28515625" style="9" customWidth="1"/>
    <col min="71" max="16384" width="8.85546875" style="9"/>
  </cols>
  <sheetData>
    <row r="1" spans="1:70" s="1" customFormat="1" ht="57.75" customHeight="1" thickBot="1" x14ac:dyDescent="0.3">
      <c r="A1" s="28" t="s">
        <v>270</v>
      </c>
      <c r="B1" s="28" t="s">
        <v>271</v>
      </c>
      <c r="C1" s="28" t="s">
        <v>187</v>
      </c>
      <c r="D1" s="28" t="s">
        <v>6</v>
      </c>
      <c r="E1" s="28" t="s">
        <v>7</v>
      </c>
      <c r="F1" s="28" t="s">
        <v>8</v>
      </c>
      <c r="G1" s="28" t="s">
        <v>5</v>
      </c>
      <c r="H1" s="29" t="s">
        <v>70</v>
      </c>
      <c r="I1" s="29" t="s">
        <v>460</v>
      </c>
      <c r="J1" s="28" t="s">
        <v>488</v>
      </c>
      <c r="K1" s="28" t="s">
        <v>489</v>
      </c>
      <c r="L1" s="28" t="s">
        <v>203</v>
      </c>
      <c r="M1" s="29" t="s">
        <v>86</v>
      </c>
      <c r="N1" s="30" t="s">
        <v>767</v>
      </c>
      <c r="O1" s="29" t="s">
        <v>87</v>
      </c>
      <c r="P1" s="29" t="s">
        <v>88</v>
      </c>
      <c r="Q1" s="29" t="s">
        <v>89</v>
      </c>
      <c r="R1" s="29" t="s">
        <v>90</v>
      </c>
      <c r="S1" s="31" t="s">
        <v>768</v>
      </c>
      <c r="T1" s="31" t="s">
        <v>769</v>
      </c>
      <c r="U1" s="31" t="s">
        <v>770</v>
      </c>
      <c r="V1" s="31" t="s">
        <v>71</v>
      </c>
      <c r="W1" s="32" t="s">
        <v>771</v>
      </c>
      <c r="X1" s="32" t="s">
        <v>318</v>
      </c>
      <c r="Y1" s="32" t="s">
        <v>772</v>
      </c>
      <c r="Z1" s="32" t="s">
        <v>773</v>
      </c>
      <c r="AA1" s="32" t="s">
        <v>774</v>
      </c>
      <c r="AB1" s="32" t="s">
        <v>319</v>
      </c>
      <c r="AC1" s="29" t="s">
        <v>775</v>
      </c>
      <c r="AD1" s="29" t="s">
        <v>776</v>
      </c>
      <c r="AE1" s="29" t="s">
        <v>777</v>
      </c>
      <c r="AF1" s="29" t="s">
        <v>778</v>
      </c>
      <c r="AG1" s="29" t="s">
        <v>779</v>
      </c>
      <c r="AH1" s="29" t="s">
        <v>780</v>
      </c>
      <c r="AI1" s="29" t="s">
        <v>781</v>
      </c>
      <c r="AJ1" s="29" t="s">
        <v>782</v>
      </c>
      <c r="AK1" s="29" t="s">
        <v>783</v>
      </c>
      <c r="AL1" s="29" t="s">
        <v>784</v>
      </c>
      <c r="AM1" s="29" t="s">
        <v>785</v>
      </c>
      <c r="AN1" s="29" t="s">
        <v>786</v>
      </c>
      <c r="AO1" s="29" t="s">
        <v>787</v>
      </c>
      <c r="AP1" s="29" t="s">
        <v>788</v>
      </c>
      <c r="AQ1" s="29" t="s">
        <v>789</v>
      </c>
      <c r="AR1" s="29" t="s">
        <v>790</v>
      </c>
      <c r="AS1" s="29" t="s">
        <v>791</v>
      </c>
      <c r="AT1" s="29" t="s">
        <v>792</v>
      </c>
      <c r="AU1" s="29" t="s">
        <v>793</v>
      </c>
      <c r="AV1" s="29" t="s">
        <v>794</v>
      </c>
      <c r="AW1" s="29" t="s">
        <v>795</v>
      </c>
      <c r="AX1" s="33" t="s">
        <v>796</v>
      </c>
      <c r="AY1" s="33" t="s">
        <v>797</v>
      </c>
      <c r="AZ1" s="33" t="s">
        <v>798</v>
      </c>
      <c r="BA1" s="33" t="s">
        <v>799</v>
      </c>
      <c r="BB1" s="33" t="s">
        <v>800</v>
      </c>
      <c r="BC1" s="33" t="s">
        <v>801</v>
      </c>
      <c r="BD1" s="33" t="s">
        <v>802</v>
      </c>
      <c r="BE1" s="33" t="s">
        <v>803</v>
      </c>
      <c r="BF1" s="33" t="s">
        <v>804</v>
      </c>
      <c r="BG1" s="33" t="s">
        <v>805</v>
      </c>
      <c r="BH1" s="33" t="s">
        <v>806</v>
      </c>
      <c r="BI1" s="33" t="s">
        <v>807</v>
      </c>
      <c r="BJ1" s="33" t="s">
        <v>808</v>
      </c>
      <c r="BK1" s="33" t="s">
        <v>809</v>
      </c>
      <c r="BL1" s="33" t="s">
        <v>810</v>
      </c>
      <c r="BM1" s="33" t="s">
        <v>811</v>
      </c>
      <c r="BN1" s="33" t="s">
        <v>812</v>
      </c>
      <c r="BO1" s="33" t="s">
        <v>813</v>
      </c>
      <c r="BP1" s="33" t="s">
        <v>814</v>
      </c>
      <c r="BQ1" s="33" t="s">
        <v>815</v>
      </c>
      <c r="BR1" s="33" t="s">
        <v>816</v>
      </c>
    </row>
    <row r="2" spans="1:70" s="1" customFormat="1" ht="43.5" thickBot="1" x14ac:dyDescent="0.3">
      <c r="A2" s="11" t="s">
        <v>342</v>
      </c>
      <c r="B2" s="2" t="s">
        <v>15</v>
      </c>
      <c r="C2" s="2" t="s">
        <v>15</v>
      </c>
      <c r="D2" s="12"/>
      <c r="E2" s="12" t="s">
        <v>124</v>
      </c>
      <c r="F2" s="2" t="s">
        <v>124</v>
      </c>
      <c r="G2" s="12" t="s">
        <v>122</v>
      </c>
      <c r="H2" s="17" t="s">
        <v>77</v>
      </c>
      <c r="I2" s="2" t="s">
        <v>429</v>
      </c>
      <c r="J2" s="7" t="str">
        <f>H2 &amp; ": " &amp; I2</f>
        <v>Facilities: Children and young people finding the hospital Wi-Fi meets their needs</v>
      </c>
      <c r="K2" s="7">
        <f t="shared" ref="K2:K9" si="0">LEN(J2)</f>
        <v>82</v>
      </c>
      <c r="L2" s="13"/>
      <c r="M2" s="12" t="s">
        <v>193</v>
      </c>
      <c r="N2" s="12">
        <v>1</v>
      </c>
      <c r="O2" s="12" t="s">
        <v>10</v>
      </c>
      <c r="P2" s="12">
        <v>4</v>
      </c>
      <c r="Q2" s="12" t="s">
        <v>11</v>
      </c>
      <c r="R2" s="14" t="s">
        <v>61</v>
      </c>
      <c r="S2" s="14">
        <v>1</v>
      </c>
      <c r="T2" s="14">
        <v>1</v>
      </c>
      <c r="U2" s="14">
        <v>1</v>
      </c>
      <c r="V2" s="2" t="s">
        <v>263</v>
      </c>
      <c r="W2" s="14" t="s">
        <v>342</v>
      </c>
      <c r="X2" s="2" t="s">
        <v>327</v>
      </c>
      <c r="Y2" s="2" t="s">
        <v>77</v>
      </c>
      <c r="Z2" s="2" t="s">
        <v>962</v>
      </c>
      <c r="AA2" s="2" t="s">
        <v>982</v>
      </c>
      <c r="AB2" s="2" t="s">
        <v>332</v>
      </c>
      <c r="AC2" s="14"/>
      <c r="AD2" s="14" t="s">
        <v>522</v>
      </c>
      <c r="AE2" s="14" t="s">
        <v>523</v>
      </c>
      <c r="AF2" s="14" t="s">
        <v>524</v>
      </c>
      <c r="AG2" s="14" t="s">
        <v>525</v>
      </c>
      <c r="AH2" s="14"/>
      <c r="AI2" s="14"/>
      <c r="AJ2" s="14"/>
      <c r="AK2" s="14"/>
      <c r="AL2" s="14"/>
      <c r="AM2" s="14"/>
      <c r="AN2" s="14"/>
      <c r="AO2" s="14"/>
      <c r="AP2" s="14"/>
      <c r="AQ2" s="14"/>
      <c r="AR2" s="14"/>
      <c r="AS2" s="14"/>
      <c r="AT2" s="14"/>
      <c r="AU2" s="14"/>
      <c r="AV2" s="14"/>
      <c r="AW2" s="14"/>
      <c r="AX2" s="20"/>
      <c r="AY2" s="20">
        <v>10</v>
      </c>
      <c r="AZ2" s="20">
        <v>5</v>
      </c>
      <c r="BA2" s="20">
        <v>0</v>
      </c>
      <c r="BB2" s="20" t="s">
        <v>972</v>
      </c>
      <c r="BC2" s="20"/>
      <c r="BD2" s="20"/>
      <c r="BE2" s="5"/>
      <c r="BF2" s="5"/>
      <c r="BG2" s="5"/>
      <c r="BH2" s="5"/>
      <c r="BI2" s="5"/>
      <c r="BJ2" s="5"/>
      <c r="BK2" s="5"/>
      <c r="BL2" s="5"/>
      <c r="BM2" s="5"/>
      <c r="BN2" s="5"/>
      <c r="BO2" s="5"/>
      <c r="BP2" s="5"/>
      <c r="BQ2" s="5"/>
      <c r="BR2" s="5"/>
    </row>
    <row r="3" spans="1:70" s="1" customFormat="1" ht="57.75" thickBot="1" x14ac:dyDescent="0.3">
      <c r="A3" s="11" t="s">
        <v>343</v>
      </c>
      <c r="B3" s="2" t="s">
        <v>16</v>
      </c>
      <c r="C3" s="2" t="s">
        <v>16</v>
      </c>
      <c r="D3" s="12"/>
      <c r="E3" s="12" t="s">
        <v>125</v>
      </c>
      <c r="F3" s="2" t="s">
        <v>125</v>
      </c>
      <c r="G3" s="12" t="s">
        <v>122</v>
      </c>
      <c r="H3" s="17" t="s">
        <v>91</v>
      </c>
      <c r="I3" s="2" t="s">
        <v>430</v>
      </c>
      <c r="J3" s="7" t="str">
        <f>H3 &amp; ": " &amp; I3</f>
        <v>Hospital ward: Children and young people being around others their own age on the ward</v>
      </c>
      <c r="K3" s="7">
        <f t="shared" si="0"/>
        <v>86</v>
      </c>
      <c r="L3" s="13"/>
      <c r="M3" s="12" t="s">
        <v>193</v>
      </c>
      <c r="N3" s="12">
        <v>1</v>
      </c>
      <c r="O3" s="12" t="s">
        <v>9</v>
      </c>
      <c r="P3" s="12" t="s">
        <v>14</v>
      </c>
      <c r="Q3" s="12" t="s">
        <v>11</v>
      </c>
      <c r="R3" s="14" t="s">
        <v>60</v>
      </c>
      <c r="S3" s="14">
        <v>1</v>
      </c>
      <c r="T3" s="14">
        <v>1</v>
      </c>
      <c r="U3" s="14">
        <v>1</v>
      </c>
      <c r="V3" s="2" t="s">
        <v>414</v>
      </c>
      <c r="W3" s="14" t="s">
        <v>343</v>
      </c>
      <c r="X3" s="2" t="s">
        <v>323</v>
      </c>
      <c r="Y3" s="2" t="s">
        <v>91</v>
      </c>
      <c r="Z3" s="2" t="s">
        <v>963</v>
      </c>
      <c r="AA3" s="2" t="s">
        <v>982</v>
      </c>
      <c r="AB3" s="2" t="s">
        <v>322</v>
      </c>
      <c r="AC3" s="14"/>
      <c r="AD3" s="14" t="s">
        <v>526</v>
      </c>
      <c r="AE3" s="14" t="s">
        <v>524</v>
      </c>
      <c r="AF3" s="14" t="s">
        <v>527</v>
      </c>
      <c r="AG3" s="14" t="s">
        <v>528</v>
      </c>
      <c r="AH3" s="14"/>
      <c r="AI3" s="14"/>
      <c r="AJ3" s="14"/>
      <c r="AK3" s="14"/>
      <c r="AL3" s="14"/>
      <c r="AM3" s="14"/>
      <c r="AN3" s="14"/>
      <c r="AO3" s="14"/>
      <c r="AP3" s="14"/>
      <c r="AQ3" s="14"/>
      <c r="AR3" s="14"/>
      <c r="AS3" s="14"/>
      <c r="AT3" s="14"/>
      <c r="AU3" s="14"/>
      <c r="AV3" s="14"/>
      <c r="AW3" s="14"/>
      <c r="AX3" s="14"/>
      <c r="AY3" s="20">
        <v>10</v>
      </c>
      <c r="AZ3" s="14">
        <v>0</v>
      </c>
      <c r="BA3" s="14" t="s">
        <v>972</v>
      </c>
      <c r="BB3" s="20" t="s">
        <v>972</v>
      </c>
      <c r="BC3" s="14"/>
      <c r="BD3" s="14"/>
      <c r="BE3" s="3"/>
      <c r="BF3" s="3"/>
      <c r="BG3" s="3"/>
      <c r="BH3" s="3"/>
      <c r="BI3" s="3"/>
      <c r="BJ3" s="3"/>
      <c r="BK3" s="3"/>
      <c r="BL3" s="3"/>
      <c r="BM3" s="3"/>
      <c r="BN3" s="3"/>
      <c r="BO3" s="3"/>
      <c r="BP3" s="3"/>
      <c r="BQ3" s="3"/>
      <c r="BR3" s="3"/>
    </row>
    <row r="4" spans="1:70" s="1" customFormat="1" ht="86.25" thickBot="1" x14ac:dyDescent="0.3">
      <c r="A4" s="11" t="s">
        <v>369</v>
      </c>
      <c r="B4" s="12" t="s">
        <v>227</v>
      </c>
      <c r="C4" s="12" t="s">
        <v>220</v>
      </c>
      <c r="D4" s="12"/>
      <c r="E4" s="2" t="s">
        <v>234</v>
      </c>
      <c r="F4" s="2" t="s">
        <v>234</v>
      </c>
      <c r="G4" s="12" t="s">
        <v>122</v>
      </c>
      <c r="H4" s="17" t="s">
        <v>91</v>
      </c>
      <c r="I4" s="2" t="s">
        <v>431</v>
      </c>
      <c r="J4" s="7" t="str">
        <f>H4 &amp; ": " &amp; I4</f>
        <v>Hospital ward: Children and young people not being stopped from sleeping by noise from other patients</v>
      </c>
      <c r="K4" s="7">
        <f t="shared" si="0"/>
        <v>101</v>
      </c>
      <c r="L4" s="21" t="s">
        <v>309</v>
      </c>
      <c r="M4" s="12" t="s">
        <v>194</v>
      </c>
      <c r="N4" s="12">
        <v>1</v>
      </c>
      <c r="O4" s="12" t="s">
        <v>219</v>
      </c>
      <c r="P4" s="12"/>
      <c r="Q4" s="12" t="s">
        <v>219</v>
      </c>
      <c r="R4" s="14" t="s">
        <v>475</v>
      </c>
      <c r="S4" s="14">
        <v>0</v>
      </c>
      <c r="T4" s="14">
        <v>1</v>
      </c>
      <c r="U4" s="14">
        <v>1</v>
      </c>
      <c r="V4" s="2" t="s">
        <v>306</v>
      </c>
      <c r="W4" s="14" t="s">
        <v>369</v>
      </c>
      <c r="X4" s="15" t="s">
        <v>323</v>
      </c>
      <c r="Y4" s="15" t="s">
        <v>91</v>
      </c>
      <c r="Z4" s="2" t="s">
        <v>963</v>
      </c>
      <c r="AA4" s="2" t="s">
        <v>982</v>
      </c>
      <c r="AB4" s="15" t="s">
        <v>322</v>
      </c>
      <c r="AC4" s="14"/>
      <c r="AD4" s="14" t="s">
        <v>529</v>
      </c>
      <c r="AE4" s="14"/>
      <c r="AF4" s="14"/>
      <c r="AG4" s="14"/>
      <c r="AH4" s="14"/>
      <c r="AI4" s="14"/>
      <c r="AJ4" s="14"/>
      <c r="AK4" s="14"/>
      <c r="AL4" s="14"/>
      <c r="AM4" s="14"/>
      <c r="AN4" s="14"/>
      <c r="AO4" s="14"/>
      <c r="AP4" s="14"/>
      <c r="AQ4" s="14"/>
      <c r="AR4" s="14"/>
      <c r="AS4" s="14"/>
      <c r="AT4" s="14"/>
      <c r="AU4" s="14"/>
      <c r="AV4" s="14"/>
      <c r="AW4" s="14"/>
      <c r="AX4" s="14">
        <v>10</v>
      </c>
      <c r="AY4" s="14">
        <v>0</v>
      </c>
      <c r="AZ4" s="14"/>
      <c r="BA4" s="14"/>
      <c r="BB4" s="14"/>
      <c r="BC4" s="14"/>
      <c r="BD4" s="14"/>
      <c r="BE4" s="6"/>
      <c r="BF4" s="6"/>
      <c r="BG4" s="6"/>
      <c r="BH4" s="6"/>
      <c r="BI4" s="6"/>
      <c r="BJ4" s="6"/>
      <c r="BK4" s="6"/>
      <c r="BL4" s="6"/>
      <c r="BM4" s="6"/>
      <c r="BN4" s="6"/>
      <c r="BO4" s="6"/>
      <c r="BP4" s="6"/>
      <c r="BQ4" s="6"/>
      <c r="BR4" s="6"/>
    </row>
    <row r="5" spans="1:70" s="1" customFormat="1" ht="57.75" thickBot="1" x14ac:dyDescent="0.3">
      <c r="A5" s="11" t="s">
        <v>370</v>
      </c>
      <c r="B5" s="12" t="s">
        <v>228</v>
      </c>
      <c r="C5" s="12" t="s">
        <v>221</v>
      </c>
      <c r="D5" s="12"/>
      <c r="E5" s="2" t="s">
        <v>235</v>
      </c>
      <c r="F5" s="2" t="s">
        <v>235</v>
      </c>
      <c r="G5" s="12" t="s">
        <v>122</v>
      </c>
      <c r="H5" s="17" t="s">
        <v>927</v>
      </c>
      <c r="I5" s="2" t="s">
        <v>927</v>
      </c>
      <c r="J5" s="7" t="s">
        <v>927</v>
      </c>
      <c r="K5" s="7" t="s">
        <v>927</v>
      </c>
      <c r="L5" s="13"/>
      <c r="M5" s="12" t="s">
        <v>194</v>
      </c>
      <c r="N5" s="12">
        <v>0</v>
      </c>
      <c r="O5" s="12" t="s">
        <v>219</v>
      </c>
      <c r="P5" s="12"/>
      <c r="Q5" s="12" t="s">
        <v>219</v>
      </c>
      <c r="R5" s="14" t="s">
        <v>277</v>
      </c>
      <c r="S5" s="14"/>
      <c r="T5" s="14">
        <v>1</v>
      </c>
      <c r="U5" s="14">
        <v>1</v>
      </c>
      <c r="V5" s="2" t="s">
        <v>306</v>
      </c>
      <c r="W5" s="14" t="s">
        <v>370</v>
      </c>
      <c r="X5" s="2"/>
      <c r="Y5" s="2"/>
      <c r="Z5" s="2"/>
      <c r="AA5" s="2" t="s">
        <v>982</v>
      </c>
      <c r="AB5" s="2"/>
      <c r="AC5" s="14"/>
      <c r="AD5" s="14" t="s">
        <v>530</v>
      </c>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3"/>
      <c r="BF5" s="3"/>
      <c r="BG5" s="3"/>
      <c r="BH5" s="3"/>
      <c r="BI5" s="3"/>
      <c r="BJ5" s="3"/>
      <c r="BK5" s="3"/>
      <c r="BL5" s="3"/>
      <c r="BM5" s="3"/>
      <c r="BN5" s="3"/>
      <c r="BO5" s="3"/>
      <c r="BP5" s="3"/>
      <c r="BQ5" s="3"/>
      <c r="BR5" s="3"/>
    </row>
    <row r="6" spans="1:70" s="1" customFormat="1" ht="86.25" thickBot="1" x14ac:dyDescent="0.3">
      <c r="A6" s="11" t="s">
        <v>371</v>
      </c>
      <c r="B6" s="12" t="s">
        <v>229</v>
      </c>
      <c r="C6" s="12" t="s">
        <v>222</v>
      </c>
      <c r="D6" s="12"/>
      <c r="E6" s="2" t="s">
        <v>236</v>
      </c>
      <c r="F6" s="2" t="s">
        <v>236</v>
      </c>
      <c r="G6" s="12" t="s">
        <v>122</v>
      </c>
      <c r="H6" s="17" t="s">
        <v>91</v>
      </c>
      <c r="I6" s="2" t="s">
        <v>432</v>
      </c>
      <c r="J6" s="7" t="str">
        <f>H6 &amp; ": " &amp; I6</f>
        <v>Hospital ward: Children and young people not being stopped from sleeping by hospital lighting</v>
      </c>
      <c r="K6" s="7">
        <f t="shared" si="0"/>
        <v>93</v>
      </c>
      <c r="L6" s="13" t="s">
        <v>309</v>
      </c>
      <c r="M6" s="12" t="s">
        <v>194</v>
      </c>
      <c r="N6" s="12">
        <v>1</v>
      </c>
      <c r="O6" s="12" t="s">
        <v>219</v>
      </c>
      <c r="P6" s="12"/>
      <c r="Q6" s="12" t="s">
        <v>219</v>
      </c>
      <c r="R6" s="14" t="s">
        <v>475</v>
      </c>
      <c r="S6" s="14">
        <v>0</v>
      </c>
      <c r="T6" s="14">
        <v>1</v>
      </c>
      <c r="U6" s="14">
        <v>1</v>
      </c>
      <c r="V6" s="2" t="s">
        <v>306</v>
      </c>
      <c r="W6" s="14" t="s">
        <v>371</v>
      </c>
      <c r="X6" s="2" t="s">
        <v>323</v>
      </c>
      <c r="Y6" s="15" t="s">
        <v>91</v>
      </c>
      <c r="Z6" s="2" t="s">
        <v>963</v>
      </c>
      <c r="AA6" s="2" t="s">
        <v>982</v>
      </c>
      <c r="AB6" s="2" t="s">
        <v>322</v>
      </c>
      <c r="AC6" s="14"/>
      <c r="AD6" s="14" t="s">
        <v>531</v>
      </c>
      <c r="AE6" s="14"/>
      <c r="AF6" s="14"/>
      <c r="AG6" s="14"/>
      <c r="AH6" s="14"/>
      <c r="AI6" s="14"/>
      <c r="AJ6" s="14"/>
      <c r="AK6" s="14"/>
      <c r="AL6" s="14"/>
      <c r="AM6" s="14"/>
      <c r="AN6" s="14"/>
      <c r="AO6" s="14"/>
      <c r="AP6" s="14"/>
      <c r="AQ6" s="14"/>
      <c r="AR6" s="14"/>
      <c r="AS6" s="14"/>
      <c r="AT6" s="14"/>
      <c r="AU6" s="14"/>
      <c r="AV6" s="14"/>
      <c r="AW6" s="14"/>
      <c r="AX6" s="14">
        <v>10</v>
      </c>
      <c r="AY6" s="14">
        <v>0</v>
      </c>
      <c r="AZ6" s="14"/>
      <c r="BA6" s="14"/>
      <c r="BB6" s="14"/>
      <c r="BC6" s="14"/>
      <c r="BD6" s="14"/>
      <c r="BE6" s="3"/>
      <c r="BF6" s="3"/>
      <c r="BG6" s="3"/>
      <c r="BH6" s="3"/>
      <c r="BI6" s="3"/>
      <c r="BJ6" s="3"/>
      <c r="BK6" s="3"/>
      <c r="BL6" s="3"/>
      <c r="BM6" s="3"/>
      <c r="BN6" s="3"/>
      <c r="BO6" s="3"/>
      <c r="BP6" s="3"/>
      <c r="BQ6" s="3"/>
      <c r="BR6" s="3"/>
    </row>
    <row r="7" spans="1:70" s="1" customFormat="1" ht="86.25" thickBot="1" x14ac:dyDescent="0.3">
      <c r="A7" s="11" t="s">
        <v>372</v>
      </c>
      <c r="B7" s="12" t="s">
        <v>230</v>
      </c>
      <c r="C7" s="12" t="s">
        <v>223</v>
      </c>
      <c r="D7" s="12"/>
      <c r="E7" s="2" t="s">
        <v>237</v>
      </c>
      <c r="F7" s="2" t="s">
        <v>237</v>
      </c>
      <c r="G7" s="12" t="s">
        <v>122</v>
      </c>
      <c r="H7" s="17" t="s">
        <v>91</v>
      </c>
      <c r="I7" s="2" t="s">
        <v>433</v>
      </c>
      <c r="J7" s="7" t="str">
        <f>H7 &amp; ": " &amp; I7</f>
        <v>Hospital ward: Children and young people not being stopped from sleeping by room temperature</v>
      </c>
      <c r="K7" s="7">
        <f t="shared" si="0"/>
        <v>92</v>
      </c>
      <c r="L7" s="13" t="s">
        <v>309</v>
      </c>
      <c r="M7" s="12" t="s">
        <v>194</v>
      </c>
      <c r="N7" s="12">
        <v>1</v>
      </c>
      <c r="O7" s="12" t="s">
        <v>219</v>
      </c>
      <c r="P7" s="12"/>
      <c r="Q7" s="12" t="s">
        <v>219</v>
      </c>
      <c r="R7" s="14" t="s">
        <v>475</v>
      </c>
      <c r="S7" s="14">
        <v>0</v>
      </c>
      <c r="T7" s="14">
        <v>1</v>
      </c>
      <c r="U7" s="14">
        <v>1</v>
      </c>
      <c r="V7" s="2" t="s">
        <v>306</v>
      </c>
      <c r="W7" s="14" t="s">
        <v>372</v>
      </c>
      <c r="X7" s="2" t="s">
        <v>323</v>
      </c>
      <c r="Y7" s="15" t="s">
        <v>91</v>
      </c>
      <c r="Z7" s="2" t="s">
        <v>963</v>
      </c>
      <c r="AA7" s="2" t="s">
        <v>982</v>
      </c>
      <c r="AB7" s="2" t="s">
        <v>322</v>
      </c>
      <c r="AC7" s="14"/>
      <c r="AD7" s="14" t="s">
        <v>532</v>
      </c>
      <c r="AE7" s="14"/>
      <c r="AF7" s="14"/>
      <c r="AG7" s="14"/>
      <c r="AH7" s="14"/>
      <c r="AI7" s="14"/>
      <c r="AJ7" s="14"/>
      <c r="AK7" s="14"/>
      <c r="AL7" s="14"/>
      <c r="AM7" s="14"/>
      <c r="AN7" s="14"/>
      <c r="AO7" s="14"/>
      <c r="AP7" s="14"/>
      <c r="AQ7" s="14"/>
      <c r="AR7" s="14"/>
      <c r="AS7" s="14"/>
      <c r="AT7" s="14"/>
      <c r="AU7" s="14"/>
      <c r="AV7" s="14"/>
      <c r="AW7" s="14"/>
      <c r="AX7" s="14">
        <v>10</v>
      </c>
      <c r="AY7" s="14">
        <v>0</v>
      </c>
      <c r="AZ7" s="14"/>
      <c r="BA7" s="14"/>
      <c r="BB7" s="14"/>
      <c r="BC7" s="14"/>
      <c r="BD7" s="14"/>
      <c r="BE7" s="3"/>
      <c r="BF7" s="3"/>
      <c r="BG7" s="3"/>
      <c r="BH7" s="3"/>
      <c r="BI7" s="3"/>
      <c r="BJ7" s="3"/>
      <c r="BK7" s="3"/>
      <c r="BL7" s="3"/>
      <c r="BM7" s="3"/>
      <c r="BN7" s="3"/>
      <c r="BO7" s="3"/>
      <c r="BP7" s="3"/>
      <c r="BQ7" s="3"/>
      <c r="BR7" s="3"/>
    </row>
    <row r="8" spans="1:70" s="1" customFormat="1" ht="57.75" thickBot="1" x14ac:dyDescent="0.3">
      <c r="A8" s="11" t="s">
        <v>373</v>
      </c>
      <c r="B8" s="12" t="s">
        <v>231</v>
      </c>
      <c r="C8" s="12" t="s">
        <v>224</v>
      </c>
      <c r="D8" s="12"/>
      <c r="E8" s="2" t="s">
        <v>238</v>
      </c>
      <c r="F8" s="2" t="s">
        <v>238</v>
      </c>
      <c r="G8" s="12" t="s">
        <v>122</v>
      </c>
      <c r="H8" s="17" t="s">
        <v>927</v>
      </c>
      <c r="I8" s="2" t="s">
        <v>927</v>
      </c>
      <c r="J8" s="7" t="s">
        <v>927</v>
      </c>
      <c r="K8" s="7" t="s">
        <v>927</v>
      </c>
      <c r="L8" s="13"/>
      <c r="M8" s="12" t="s">
        <v>194</v>
      </c>
      <c r="N8" s="12">
        <v>0</v>
      </c>
      <c r="O8" s="12" t="s">
        <v>219</v>
      </c>
      <c r="P8" s="12"/>
      <c r="Q8" s="12" t="s">
        <v>219</v>
      </c>
      <c r="R8" s="14" t="s">
        <v>277</v>
      </c>
      <c r="S8" s="14"/>
      <c r="T8" s="14">
        <v>1</v>
      </c>
      <c r="U8" s="14">
        <v>1</v>
      </c>
      <c r="V8" s="2" t="s">
        <v>306</v>
      </c>
      <c r="W8" s="14" t="s">
        <v>373</v>
      </c>
      <c r="X8" s="2"/>
      <c r="Y8" s="2"/>
      <c r="Z8" s="2"/>
      <c r="AA8" s="2" t="s">
        <v>982</v>
      </c>
      <c r="AB8" s="2"/>
      <c r="AC8" s="14"/>
      <c r="AD8" s="14" t="s">
        <v>533</v>
      </c>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3"/>
      <c r="BF8" s="3"/>
      <c r="BG8" s="3"/>
      <c r="BH8" s="3"/>
      <c r="BI8" s="3"/>
      <c r="BJ8" s="3"/>
      <c r="BK8" s="3"/>
      <c r="BL8" s="3"/>
      <c r="BM8" s="3"/>
      <c r="BN8" s="3"/>
      <c r="BO8" s="3"/>
      <c r="BP8" s="3"/>
      <c r="BQ8" s="3"/>
      <c r="BR8" s="3"/>
    </row>
    <row r="9" spans="1:70" s="1" customFormat="1" ht="86.25" thickBot="1" x14ac:dyDescent="0.3">
      <c r="A9" s="11" t="s">
        <v>374</v>
      </c>
      <c r="B9" s="12" t="s">
        <v>232</v>
      </c>
      <c r="C9" s="12" t="s">
        <v>225</v>
      </c>
      <c r="D9" s="12"/>
      <c r="E9" s="2" t="s">
        <v>239</v>
      </c>
      <c r="F9" s="2" t="s">
        <v>239</v>
      </c>
      <c r="G9" s="12" t="s">
        <v>122</v>
      </c>
      <c r="H9" s="17" t="s">
        <v>91</v>
      </c>
      <c r="I9" s="2" t="s">
        <v>434</v>
      </c>
      <c r="J9" s="7" t="str">
        <f>H9 &amp; ": " &amp; I9</f>
        <v>Hospital ward: Children and young people not being stopped from sleeping by the hospital environment</v>
      </c>
      <c r="K9" s="7">
        <f t="shared" si="0"/>
        <v>100</v>
      </c>
      <c r="L9" s="13" t="s">
        <v>309</v>
      </c>
      <c r="M9" s="12" t="s">
        <v>194</v>
      </c>
      <c r="N9" s="12">
        <v>1</v>
      </c>
      <c r="O9" s="12" t="s">
        <v>219</v>
      </c>
      <c r="P9" s="12"/>
      <c r="Q9" s="12" t="s">
        <v>219</v>
      </c>
      <c r="R9" s="14" t="s">
        <v>476</v>
      </c>
      <c r="S9" s="14">
        <v>1</v>
      </c>
      <c r="T9" s="14">
        <v>1</v>
      </c>
      <c r="U9" s="14">
        <v>1</v>
      </c>
      <c r="V9" s="2" t="s">
        <v>306</v>
      </c>
      <c r="W9" s="14" t="s">
        <v>374</v>
      </c>
      <c r="X9" s="2" t="s">
        <v>323</v>
      </c>
      <c r="Y9" s="15" t="s">
        <v>91</v>
      </c>
      <c r="Z9" s="2" t="s">
        <v>963</v>
      </c>
      <c r="AA9" s="2" t="s">
        <v>982</v>
      </c>
      <c r="AB9" s="2" t="s">
        <v>322</v>
      </c>
      <c r="AC9" s="14"/>
      <c r="AD9" s="14" t="s">
        <v>534</v>
      </c>
      <c r="AE9" s="14"/>
      <c r="AF9" s="14"/>
      <c r="AG9" s="14"/>
      <c r="AH9" s="14"/>
      <c r="AI9" s="14"/>
      <c r="AJ9" s="14"/>
      <c r="AK9" s="14"/>
      <c r="AL9" s="14"/>
      <c r="AM9" s="14"/>
      <c r="AN9" s="14"/>
      <c r="AO9" s="14"/>
      <c r="AP9" s="14"/>
      <c r="AQ9" s="14"/>
      <c r="AR9" s="14"/>
      <c r="AS9" s="14"/>
      <c r="AT9" s="14"/>
      <c r="AU9" s="14"/>
      <c r="AV9" s="14"/>
      <c r="AW9" s="14"/>
      <c r="AX9" s="14">
        <v>0</v>
      </c>
      <c r="AY9" s="14">
        <v>10</v>
      </c>
      <c r="AZ9" s="14"/>
      <c r="BA9" s="14"/>
      <c r="BB9" s="14"/>
      <c r="BC9" s="14"/>
      <c r="BD9" s="14"/>
      <c r="BE9" s="3"/>
      <c r="BF9" s="3"/>
      <c r="BG9" s="3"/>
      <c r="BH9" s="3"/>
      <c r="BI9" s="3"/>
      <c r="BJ9" s="3"/>
      <c r="BK9" s="3"/>
      <c r="BL9" s="3"/>
      <c r="BM9" s="3"/>
      <c r="BN9" s="3"/>
      <c r="BO9" s="3"/>
      <c r="BP9" s="3"/>
      <c r="BQ9" s="3"/>
      <c r="BR9" s="3"/>
    </row>
    <row r="10" spans="1:70" s="1" customFormat="1" ht="100.5" thickBot="1" x14ac:dyDescent="0.3">
      <c r="A10" s="11" t="s">
        <v>375</v>
      </c>
      <c r="B10" s="12" t="s">
        <v>233</v>
      </c>
      <c r="C10" s="12" t="s">
        <v>226</v>
      </c>
      <c r="D10" s="12"/>
      <c r="E10" s="2" t="s">
        <v>240</v>
      </c>
      <c r="F10" s="2" t="s">
        <v>240</v>
      </c>
      <c r="G10" s="12" t="s">
        <v>122</v>
      </c>
      <c r="H10" s="17" t="s">
        <v>927</v>
      </c>
      <c r="I10" s="2" t="s">
        <v>927</v>
      </c>
      <c r="J10" s="7" t="s">
        <v>927</v>
      </c>
      <c r="K10" s="7" t="s">
        <v>927</v>
      </c>
      <c r="L10" s="13" t="s">
        <v>491</v>
      </c>
      <c r="M10" s="12" t="s">
        <v>194</v>
      </c>
      <c r="N10" s="12">
        <v>0</v>
      </c>
      <c r="O10" s="12"/>
      <c r="P10" s="12" t="s">
        <v>219</v>
      </c>
      <c r="Q10" s="12" t="s">
        <v>219</v>
      </c>
      <c r="R10" s="14" t="s">
        <v>277</v>
      </c>
      <c r="S10" s="14"/>
      <c r="T10" s="14">
        <v>1</v>
      </c>
      <c r="U10" s="14">
        <v>1</v>
      </c>
      <c r="V10" s="2"/>
      <c r="W10" s="14" t="s">
        <v>375</v>
      </c>
      <c r="X10" s="2"/>
      <c r="Y10" s="2"/>
      <c r="Z10" s="2"/>
      <c r="AA10" s="2" t="s">
        <v>982</v>
      </c>
      <c r="AB10" s="2"/>
      <c r="AC10" s="14"/>
      <c r="AD10" s="14" t="s">
        <v>535</v>
      </c>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3"/>
      <c r="BF10" s="3"/>
      <c r="BG10" s="3"/>
      <c r="BH10" s="3"/>
      <c r="BI10" s="3"/>
      <c r="BJ10" s="3"/>
      <c r="BK10" s="3"/>
      <c r="BL10" s="3"/>
      <c r="BM10" s="3"/>
      <c r="BN10" s="3"/>
      <c r="BO10" s="3"/>
      <c r="BP10" s="3"/>
      <c r="BQ10" s="3"/>
      <c r="BR10" s="3"/>
    </row>
    <row r="11" spans="1:70" s="1" customFormat="1" ht="29.25" thickBot="1" x14ac:dyDescent="0.3">
      <c r="A11" s="11" t="s">
        <v>344</v>
      </c>
      <c r="B11" s="12" t="s">
        <v>106</v>
      </c>
      <c r="C11" s="12" t="s">
        <v>106</v>
      </c>
      <c r="D11" s="12"/>
      <c r="E11" s="2" t="s">
        <v>127</v>
      </c>
      <c r="F11" s="2" t="s">
        <v>127</v>
      </c>
      <c r="G11" s="12" t="s">
        <v>122</v>
      </c>
      <c r="H11" s="17" t="s">
        <v>91</v>
      </c>
      <c r="I11" s="2" t="s">
        <v>490</v>
      </c>
      <c r="J11" s="7" t="str">
        <f>H11 &amp; ": " &amp; I11</f>
        <v>Hospital ward: Wards being suitable for children and young people's ages</v>
      </c>
      <c r="K11" s="7">
        <f t="shared" ref="K11:K42" si="1">LEN(J11)</f>
        <v>72</v>
      </c>
      <c r="L11" s="13"/>
      <c r="M11" s="12" t="s">
        <v>193</v>
      </c>
      <c r="N11" s="12">
        <v>1</v>
      </c>
      <c r="O11" s="12" t="s">
        <v>10</v>
      </c>
      <c r="P11" s="12"/>
      <c r="Q11" s="12" t="s">
        <v>10</v>
      </c>
      <c r="R11" s="14" t="s">
        <v>59</v>
      </c>
      <c r="S11" s="14">
        <v>1</v>
      </c>
      <c r="T11" s="14">
        <v>1</v>
      </c>
      <c r="U11" s="14">
        <v>1</v>
      </c>
      <c r="V11" s="2" t="s">
        <v>259</v>
      </c>
      <c r="W11" s="14" t="s">
        <v>344</v>
      </c>
      <c r="X11" s="2" t="s">
        <v>323</v>
      </c>
      <c r="Y11" s="15" t="s">
        <v>91</v>
      </c>
      <c r="Z11" s="2" t="s">
        <v>963</v>
      </c>
      <c r="AA11" s="2" t="s">
        <v>982</v>
      </c>
      <c r="AB11" s="2" t="s">
        <v>322</v>
      </c>
      <c r="AC11" s="14"/>
      <c r="AD11" s="14" t="s">
        <v>536</v>
      </c>
      <c r="AE11" s="14" t="s">
        <v>537</v>
      </c>
      <c r="AF11" s="14" t="s">
        <v>538</v>
      </c>
      <c r="AG11" s="14"/>
      <c r="AH11" s="14"/>
      <c r="AI11" s="14"/>
      <c r="AJ11" s="14"/>
      <c r="AK11" s="14"/>
      <c r="AL11" s="14"/>
      <c r="AM11" s="14"/>
      <c r="AN11" s="14"/>
      <c r="AO11" s="14"/>
      <c r="AP11" s="14"/>
      <c r="AQ11" s="14"/>
      <c r="AR11" s="14"/>
      <c r="AS11" s="14"/>
      <c r="AT11" s="14"/>
      <c r="AU11" s="14"/>
      <c r="AV11" s="14"/>
      <c r="AW11" s="14"/>
      <c r="AX11" s="14"/>
      <c r="AY11" s="14">
        <v>10</v>
      </c>
      <c r="AZ11" s="14">
        <v>5</v>
      </c>
      <c r="BA11" s="14">
        <v>0</v>
      </c>
      <c r="BB11" s="14"/>
      <c r="BC11" s="14"/>
      <c r="BD11" s="14"/>
      <c r="BE11" s="3"/>
      <c r="BF11" s="3"/>
      <c r="BG11" s="3"/>
      <c r="BH11" s="3"/>
      <c r="BI11" s="3"/>
      <c r="BJ11" s="3"/>
      <c r="BK11" s="3"/>
      <c r="BL11" s="3"/>
      <c r="BM11" s="3"/>
      <c r="BN11" s="3"/>
      <c r="BO11" s="3"/>
      <c r="BP11" s="3"/>
      <c r="BQ11" s="3"/>
      <c r="BR11" s="3"/>
    </row>
    <row r="12" spans="1:70" s="1" customFormat="1" ht="43.5" thickBot="1" x14ac:dyDescent="0.3">
      <c r="A12" s="11" t="s">
        <v>345</v>
      </c>
      <c r="B12" s="2" t="s">
        <v>539</v>
      </c>
      <c r="C12" s="2" t="s">
        <v>539</v>
      </c>
      <c r="D12" s="2"/>
      <c r="E12" s="12" t="s">
        <v>131</v>
      </c>
      <c r="F12" s="12" t="s">
        <v>131</v>
      </c>
      <c r="G12" s="12" t="s">
        <v>122</v>
      </c>
      <c r="H12" s="17" t="s">
        <v>91</v>
      </c>
      <c r="I12" s="2" t="s">
        <v>993</v>
      </c>
      <c r="J12" s="7" t="str">
        <f>H12 &amp; ": " &amp; I12</f>
        <v>Hospital ward: Children and young people feeling safe on the hospital ward</v>
      </c>
      <c r="K12" s="7">
        <f t="shared" si="1"/>
        <v>74</v>
      </c>
      <c r="L12" s="13" t="s">
        <v>975</v>
      </c>
      <c r="M12" s="12" t="s">
        <v>193</v>
      </c>
      <c r="N12" s="12">
        <v>1</v>
      </c>
      <c r="O12" s="12" t="s">
        <v>11</v>
      </c>
      <c r="P12" s="12">
        <v>5</v>
      </c>
      <c r="Q12" s="12" t="s">
        <v>12</v>
      </c>
      <c r="R12" s="14" t="s">
        <v>752</v>
      </c>
      <c r="S12" s="14">
        <v>1</v>
      </c>
      <c r="T12" s="14">
        <v>1</v>
      </c>
      <c r="U12" s="14">
        <v>1</v>
      </c>
      <c r="V12" s="2" t="s">
        <v>266</v>
      </c>
      <c r="W12" s="14"/>
      <c r="X12" s="2" t="s">
        <v>323</v>
      </c>
      <c r="Y12" s="2" t="s">
        <v>91</v>
      </c>
      <c r="Z12" s="2" t="s">
        <v>963</v>
      </c>
      <c r="AA12" s="2" t="s">
        <v>982</v>
      </c>
      <c r="AB12" s="2" t="s">
        <v>322</v>
      </c>
      <c r="AC12" s="14"/>
      <c r="AD12" s="14" t="s">
        <v>536</v>
      </c>
      <c r="AE12" s="14" t="s">
        <v>540</v>
      </c>
      <c r="AF12" s="14" t="s">
        <v>541</v>
      </c>
      <c r="AG12" s="14" t="s">
        <v>538</v>
      </c>
      <c r="AH12" s="14" t="s">
        <v>528</v>
      </c>
      <c r="AI12" s="14"/>
      <c r="AJ12" s="14"/>
      <c r="AK12" s="14"/>
      <c r="AL12" s="14"/>
      <c r="AM12" s="14"/>
      <c r="AN12" s="14"/>
      <c r="AO12" s="14"/>
      <c r="AP12" s="14"/>
      <c r="AQ12" s="14"/>
      <c r="AR12" s="14"/>
      <c r="AS12" s="14"/>
      <c r="AT12" s="14"/>
      <c r="AU12" s="14"/>
      <c r="AV12" s="14"/>
      <c r="AW12" s="14"/>
      <c r="AX12" s="14"/>
      <c r="AY12" s="14">
        <v>10</v>
      </c>
      <c r="AZ12" s="14">
        <v>6.7</v>
      </c>
      <c r="BA12" s="14">
        <v>3.3</v>
      </c>
      <c r="BB12" s="14">
        <v>0</v>
      </c>
      <c r="BC12" s="14" t="s">
        <v>972</v>
      </c>
      <c r="BD12" s="14"/>
      <c r="BE12" s="3"/>
      <c r="BF12" s="3"/>
      <c r="BG12" s="3"/>
      <c r="BH12" s="3"/>
      <c r="BI12" s="3"/>
      <c r="BJ12" s="3"/>
      <c r="BK12" s="3"/>
      <c r="BL12" s="3"/>
      <c r="BM12" s="3"/>
      <c r="BN12" s="3"/>
      <c r="BO12" s="3"/>
      <c r="BP12" s="3"/>
      <c r="BQ12" s="3"/>
      <c r="BR12" s="3"/>
    </row>
    <row r="13" spans="1:70" s="1" customFormat="1" ht="43.5" thickBot="1" x14ac:dyDescent="0.3">
      <c r="A13" s="11" t="s">
        <v>346</v>
      </c>
      <c r="B13" s="12" t="s">
        <v>17</v>
      </c>
      <c r="C13" s="12" t="s">
        <v>17</v>
      </c>
      <c r="D13" s="12"/>
      <c r="E13" s="12"/>
      <c r="F13" s="12" t="s">
        <v>137</v>
      </c>
      <c r="G13" s="12" t="s">
        <v>122</v>
      </c>
      <c r="H13" s="17" t="s">
        <v>78</v>
      </c>
      <c r="I13" s="2" t="s">
        <v>466</v>
      </c>
      <c r="J13" s="7" t="str">
        <f t="shared" ref="J13:J27" si="2">H13 &amp; ": " &amp; I13</f>
        <v>Hospital food: Young people having enough choice of hospital food</v>
      </c>
      <c r="K13" s="7">
        <f t="shared" si="1"/>
        <v>65</v>
      </c>
      <c r="L13" s="13"/>
      <c r="M13" s="12" t="s">
        <v>193</v>
      </c>
      <c r="N13" s="12">
        <v>1</v>
      </c>
      <c r="O13" s="12" t="s">
        <v>10</v>
      </c>
      <c r="P13" s="12">
        <v>4</v>
      </c>
      <c r="Q13" s="12" t="s">
        <v>11</v>
      </c>
      <c r="R13" s="14" t="s">
        <v>61</v>
      </c>
      <c r="S13" s="14">
        <v>1</v>
      </c>
      <c r="T13" s="14">
        <v>1</v>
      </c>
      <c r="U13" s="14">
        <v>1</v>
      </c>
      <c r="V13" s="2" t="s">
        <v>262</v>
      </c>
      <c r="W13" s="14" t="s">
        <v>345</v>
      </c>
      <c r="X13" s="2" t="s">
        <v>326</v>
      </c>
      <c r="Y13" s="2" t="s">
        <v>78</v>
      </c>
      <c r="Z13" s="2" t="s">
        <v>968</v>
      </c>
      <c r="AA13" s="2" t="s">
        <v>982</v>
      </c>
      <c r="AB13" s="2" t="s">
        <v>330</v>
      </c>
      <c r="AC13" s="14"/>
      <c r="AD13" s="14" t="s">
        <v>522</v>
      </c>
      <c r="AE13" s="14" t="s">
        <v>523</v>
      </c>
      <c r="AF13" s="14" t="s">
        <v>524</v>
      </c>
      <c r="AG13" s="14" t="s">
        <v>551</v>
      </c>
      <c r="AH13" s="14"/>
      <c r="AI13" s="14"/>
      <c r="AJ13" s="14"/>
      <c r="AK13" s="14"/>
      <c r="AL13" s="14"/>
      <c r="AM13" s="14"/>
      <c r="AN13" s="14"/>
      <c r="AO13" s="14"/>
      <c r="AP13" s="14"/>
      <c r="AQ13" s="14"/>
      <c r="AR13" s="14"/>
      <c r="AS13" s="14"/>
      <c r="AT13" s="14"/>
      <c r="AU13" s="14"/>
      <c r="AV13" s="14"/>
      <c r="AW13" s="14"/>
      <c r="AX13" s="14"/>
      <c r="AY13" s="14">
        <v>10</v>
      </c>
      <c r="AZ13" s="14">
        <v>5</v>
      </c>
      <c r="BA13" s="14">
        <v>0</v>
      </c>
      <c r="BB13" s="14" t="s">
        <v>972</v>
      </c>
      <c r="BC13" s="14"/>
      <c r="BD13" s="14"/>
      <c r="BE13" s="3"/>
      <c r="BF13" s="3"/>
      <c r="BG13" s="3"/>
      <c r="BH13" s="3"/>
      <c r="BI13" s="3"/>
      <c r="BJ13" s="3"/>
      <c r="BK13" s="3"/>
      <c r="BL13" s="3"/>
      <c r="BM13" s="3"/>
      <c r="BN13" s="3"/>
      <c r="BO13" s="3"/>
      <c r="BP13" s="3"/>
      <c r="BQ13" s="3"/>
      <c r="BR13" s="3"/>
    </row>
    <row r="14" spans="1:70" s="1" customFormat="1" ht="43.5" thickBot="1" x14ac:dyDescent="0.3">
      <c r="A14" s="11" t="s">
        <v>347</v>
      </c>
      <c r="B14" s="12" t="s">
        <v>18</v>
      </c>
      <c r="C14" s="12" t="s">
        <v>18</v>
      </c>
      <c r="D14" s="12"/>
      <c r="E14" s="2"/>
      <c r="F14" s="2" t="s">
        <v>139</v>
      </c>
      <c r="G14" s="12" t="s">
        <v>122</v>
      </c>
      <c r="H14" s="17" t="s">
        <v>78</v>
      </c>
      <c r="I14" s="2" t="s">
        <v>467</v>
      </c>
      <c r="J14" s="7" t="str">
        <f t="shared" si="2"/>
        <v>Hospital food: Young people having access to hospital food outside mealtimes</v>
      </c>
      <c r="K14" s="7">
        <f t="shared" si="1"/>
        <v>76</v>
      </c>
      <c r="L14" s="13"/>
      <c r="M14" s="12" t="s">
        <v>193</v>
      </c>
      <c r="N14" s="12">
        <v>1</v>
      </c>
      <c r="O14" s="12" t="s">
        <v>10</v>
      </c>
      <c r="P14" s="12">
        <v>4</v>
      </c>
      <c r="Q14" s="12" t="s">
        <v>11</v>
      </c>
      <c r="R14" s="14" t="s">
        <v>61</v>
      </c>
      <c r="S14" s="14">
        <v>1</v>
      </c>
      <c r="T14" s="14">
        <v>1</v>
      </c>
      <c r="U14" s="14">
        <v>1</v>
      </c>
      <c r="V14" s="2" t="s">
        <v>265</v>
      </c>
      <c r="W14" s="14" t="s">
        <v>346</v>
      </c>
      <c r="X14" s="2" t="s">
        <v>326</v>
      </c>
      <c r="Y14" s="2" t="s">
        <v>78</v>
      </c>
      <c r="Z14" s="2" t="s">
        <v>968</v>
      </c>
      <c r="AA14" s="2" t="s">
        <v>982</v>
      </c>
      <c r="AB14" s="2" t="s">
        <v>330</v>
      </c>
      <c r="AC14" s="14"/>
      <c r="AD14" s="14" t="s">
        <v>522</v>
      </c>
      <c r="AE14" s="14" t="s">
        <v>523</v>
      </c>
      <c r="AF14" s="14" t="s">
        <v>524</v>
      </c>
      <c r="AG14" s="14" t="s">
        <v>749</v>
      </c>
      <c r="AH14" s="14"/>
      <c r="AI14" s="14"/>
      <c r="AJ14" s="14"/>
      <c r="AK14" s="14"/>
      <c r="AL14" s="14"/>
      <c r="AM14" s="14"/>
      <c r="AN14" s="14"/>
      <c r="AO14" s="14"/>
      <c r="AP14" s="14"/>
      <c r="AQ14" s="14"/>
      <c r="AR14" s="14"/>
      <c r="AS14" s="14"/>
      <c r="AT14" s="14"/>
      <c r="AU14" s="14"/>
      <c r="AV14" s="14"/>
      <c r="AW14" s="14"/>
      <c r="AX14" s="14"/>
      <c r="AY14" s="14">
        <v>10</v>
      </c>
      <c r="AZ14" s="14">
        <v>5</v>
      </c>
      <c r="BA14" s="14">
        <v>0</v>
      </c>
      <c r="BB14" s="14" t="s">
        <v>972</v>
      </c>
      <c r="BC14" s="14"/>
      <c r="BD14" s="14"/>
      <c r="BE14" s="3"/>
      <c r="BF14" s="3"/>
      <c r="BG14" s="3"/>
      <c r="BH14" s="3"/>
      <c r="BI14" s="3"/>
      <c r="BJ14" s="3"/>
      <c r="BK14" s="3"/>
      <c r="BL14" s="3"/>
      <c r="BM14" s="3"/>
      <c r="BN14" s="3"/>
      <c r="BO14" s="3"/>
      <c r="BP14" s="3"/>
      <c r="BQ14" s="3"/>
      <c r="BR14" s="3"/>
    </row>
    <row r="15" spans="1:70" s="1" customFormat="1" ht="43.5" thickBot="1" x14ac:dyDescent="0.3">
      <c r="A15" s="11" t="s">
        <v>348</v>
      </c>
      <c r="B15" s="2" t="s">
        <v>107</v>
      </c>
      <c r="C15" s="2" t="s">
        <v>92</v>
      </c>
      <c r="D15" s="12"/>
      <c r="E15" s="2" t="s">
        <v>137</v>
      </c>
      <c r="F15" s="2" t="s">
        <v>140</v>
      </c>
      <c r="G15" s="12" t="s">
        <v>122</v>
      </c>
      <c r="H15" s="17" t="s">
        <v>425</v>
      </c>
      <c r="I15" s="2" t="s">
        <v>435</v>
      </c>
      <c r="J15" s="7" t="str">
        <f t="shared" si="2"/>
        <v>Being looked after in hospital: Staff playing or providing activities for children and young people</v>
      </c>
      <c r="K15" s="7">
        <f t="shared" si="1"/>
        <v>99</v>
      </c>
      <c r="L15" s="21"/>
      <c r="M15" s="12" t="s">
        <v>193</v>
      </c>
      <c r="N15" s="12">
        <v>1</v>
      </c>
      <c r="O15" s="12" t="s">
        <v>10</v>
      </c>
      <c r="P15" s="12">
        <v>4</v>
      </c>
      <c r="Q15" s="12" t="s">
        <v>11</v>
      </c>
      <c r="R15" s="14" t="s">
        <v>61</v>
      </c>
      <c r="S15" s="14">
        <v>1</v>
      </c>
      <c r="T15" s="14">
        <v>1</v>
      </c>
      <c r="U15" s="14">
        <v>1</v>
      </c>
      <c r="V15" s="2" t="s">
        <v>260</v>
      </c>
      <c r="W15" s="14" t="s">
        <v>347</v>
      </c>
      <c r="X15" s="15" t="s">
        <v>477</v>
      </c>
      <c r="Y15" s="15" t="s">
        <v>425</v>
      </c>
      <c r="Z15" s="15" t="s">
        <v>967</v>
      </c>
      <c r="AA15" s="15" t="s">
        <v>983</v>
      </c>
      <c r="AB15" s="15" t="s">
        <v>478</v>
      </c>
      <c r="AC15" s="14"/>
      <c r="AD15" s="14" t="s">
        <v>552</v>
      </c>
      <c r="AE15" s="14" t="s">
        <v>573</v>
      </c>
      <c r="AF15" s="14" t="s">
        <v>574</v>
      </c>
      <c r="AG15" s="14" t="s">
        <v>575</v>
      </c>
      <c r="AH15" s="14"/>
      <c r="AI15" s="14"/>
      <c r="AJ15" s="14"/>
      <c r="AK15" s="14"/>
      <c r="AL15" s="14"/>
      <c r="AM15" s="14"/>
      <c r="AN15" s="14"/>
      <c r="AO15" s="14"/>
      <c r="AP15" s="14"/>
      <c r="AQ15" s="14"/>
      <c r="AR15" s="14"/>
      <c r="AS15" s="14"/>
      <c r="AT15" s="14"/>
      <c r="AU15" s="14"/>
      <c r="AV15" s="14"/>
      <c r="AW15" s="14"/>
      <c r="AX15" s="14"/>
      <c r="AY15" s="14">
        <v>10</v>
      </c>
      <c r="AZ15" s="14">
        <v>5</v>
      </c>
      <c r="BA15" s="14">
        <v>0</v>
      </c>
      <c r="BB15" s="14" t="s">
        <v>972</v>
      </c>
      <c r="BC15" s="14"/>
      <c r="BD15" s="14"/>
      <c r="BE15" s="6"/>
      <c r="BF15" s="6"/>
      <c r="BG15" s="6"/>
      <c r="BH15" s="6"/>
      <c r="BI15" s="6"/>
      <c r="BJ15" s="6"/>
      <c r="BK15" s="6"/>
      <c r="BL15" s="6"/>
      <c r="BM15" s="6"/>
      <c r="BN15" s="6"/>
      <c r="BO15" s="6"/>
      <c r="BP15" s="6"/>
      <c r="BQ15" s="6"/>
      <c r="BR15" s="6"/>
    </row>
    <row r="16" spans="1:70" s="1" customFormat="1" ht="43.5" thickBot="1" x14ac:dyDescent="0.3">
      <c r="A16" s="11" t="s">
        <v>553</v>
      </c>
      <c r="B16" s="12" t="s">
        <v>19</v>
      </c>
      <c r="C16" s="12" t="s">
        <v>19</v>
      </c>
      <c r="D16" s="12"/>
      <c r="E16" s="2" t="s">
        <v>139</v>
      </c>
      <c r="F16" s="2" t="s">
        <v>142</v>
      </c>
      <c r="G16" s="12" t="s">
        <v>122</v>
      </c>
      <c r="H16" s="17" t="s">
        <v>76</v>
      </c>
      <c r="I16" s="2" t="s">
        <v>418</v>
      </c>
      <c r="J16" s="7" t="str">
        <f t="shared" si="2"/>
        <v>Pain: Staff providing effective pain management support</v>
      </c>
      <c r="K16" s="7">
        <f t="shared" si="1"/>
        <v>55</v>
      </c>
      <c r="L16" s="21"/>
      <c r="M16" s="12" t="s">
        <v>193</v>
      </c>
      <c r="N16" s="12">
        <v>1</v>
      </c>
      <c r="O16" s="12" t="s">
        <v>10</v>
      </c>
      <c r="P16" s="12">
        <v>4</v>
      </c>
      <c r="Q16" s="12" t="s">
        <v>11</v>
      </c>
      <c r="R16" s="14" t="s">
        <v>61</v>
      </c>
      <c r="S16" s="14">
        <v>1</v>
      </c>
      <c r="T16" s="14">
        <v>1</v>
      </c>
      <c r="U16" s="14">
        <v>1</v>
      </c>
      <c r="V16" s="2" t="s">
        <v>303</v>
      </c>
      <c r="W16" s="14" t="s">
        <v>348</v>
      </c>
      <c r="X16" s="15" t="s">
        <v>334</v>
      </c>
      <c r="Y16" s="15" t="s">
        <v>76</v>
      </c>
      <c r="Z16" s="15" t="s">
        <v>969</v>
      </c>
      <c r="AA16" s="15" t="s">
        <v>983</v>
      </c>
      <c r="AB16" s="15" t="s">
        <v>335</v>
      </c>
      <c r="AC16" s="14"/>
      <c r="AD16" s="14" t="s">
        <v>576</v>
      </c>
      <c r="AE16" s="14" t="s">
        <v>577</v>
      </c>
      <c r="AF16" s="14" t="s">
        <v>524</v>
      </c>
      <c r="AG16" s="14" t="s">
        <v>578</v>
      </c>
      <c r="AH16" s="14"/>
      <c r="AI16" s="14"/>
      <c r="AJ16" s="14"/>
      <c r="AK16" s="14"/>
      <c r="AL16" s="14"/>
      <c r="AM16" s="14"/>
      <c r="AN16" s="14"/>
      <c r="AO16" s="14"/>
      <c r="AP16" s="14"/>
      <c r="AQ16" s="14"/>
      <c r="AR16" s="14"/>
      <c r="AS16" s="14"/>
      <c r="AT16" s="14"/>
      <c r="AU16" s="14"/>
      <c r="AV16" s="14"/>
      <c r="AW16" s="14"/>
      <c r="AX16" s="14"/>
      <c r="AY16" s="14">
        <v>10</v>
      </c>
      <c r="AZ16" s="14">
        <v>5</v>
      </c>
      <c r="BA16" s="14">
        <v>0</v>
      </c>
      <c r="BB16" s="14" t="s">
        <v>972</v>
      </c>
      <c r="BC16" s="14"/>
      <c r="BD16" s="14"/>
      <c r="BE16" s="6"/>
      <c r="BF16" s="6"/>
      <c r="BG16" s="6"/>
      <c r="BH16" s="6"/>
      <c r="BI16" s="6"/>
      <c r="BJ16" s="6"/>
      <c r="BK16" s="6"/>
      <c r="BL16" s="6"/>
      <c r="BM16" s="6"/>
      <c r="BN16" s="6"/>
      <c r="BO16" s="6"/>
      <c r="BP16" s="6"/>
      <c r="BQ16" s="6"/>
      <c r="BR16" s="6"/>
    </row>
    <row r="17" spans="1:70" s="1" customFormat="1" ht="43.5" thickBot="1" x14ac:dyDescent="0.3">
      <c r="A17" s="11" t="s">
        <v>554</v>
      </c>
      <c r="B17" s="2" t="s">
        <v>108</v>
      </c>
      <c r="C17" s="2" t="s">
        <v>108</v>
      </c>
      <c r="D17" s="12"/>
      <c r="E17" s="2" t="s">
        <v>140</v>
      </c>
      <c r="F17" s="2"/>
      <c r="G17" s="12" t="s">
        <v>122</v>
      </c>
      <c r="H17" s="17" t="s">
        <v>425</v>
      </c>
      <c r="I17" s="2" t="s">
        <v>468</v>
      </c>
      <c r="J17" s="7" t="str">
        <f t="shared" si="2"/>
        <v>Being looked after in hospital: Children being involved in decisions about their care and treatment</v>
      </c>
      <c r="K17" s="7">
        <f t="shared" si="1"/>
        <v>99</v>
      </c>
      <c r="L17" s="21"/>
      <c r="M17" s="12" t="s">
        <v>193</v>
      </c>
      <c r="N17" s="12">
        <v>1</v>
      </c>
      <c r="O17" s="12" t="s">
        <v>9</v>
      </c>
      <c r="P17" s="12">
        <v>3</v>
      </c>
      <c r="Q17" s="12" t="s">
        <v>10</v>
      </c>
      <c r="R17" s="14" t="s">
        <v>62</v>
      </c>
      <c r="S17" s="14">
        <v>1</v>
      </c>
      <c r="T17" s="14">
        <v>1</v>
      </c>
      <c r="U17" s="14">
        <v>1</v>
      </c>
      <c r="V17" s="2" t="s">
        <v>298</v>
      </c>
      <c r="W17" s="14" t="s">
        <v>936</v>
      </c>
      <c r="X17" s="15"/>
      <c r="Y17" s="15"/>
      <c r="Z17" s="15"/>
      <c r="AA17" s="15" t="s">
        <v>983</v>
      </c>
      <c r="AB17" s="15"/>
      <c r="AC17" s="14"/>
      <c r="AD17" s="14" t="s">
        <v>526</v>
      </c>
      <c r="AE17" s="14" t="s">
        <v>524</v>
      </c>
      <c r="AF17" s="14" t="s">
        <v>579</v>
      </c>
      <c r="AG17" s="14"/>
      <c r="AH17" s="14"/>
      <c r="AI17" s="14"/>
      <c r="AJ17" s="14"/>
      <c r="AK17" s="14"/>
      <c r="AL17" s="14"/>
      <c r="AM17" s="14"/>
      <c r="AN17" s="14"/>
      <c r="AO17" s="14"/>
      <c r="AP17" s="14"/>
      <c r="AQ17" s="14"/>
      <c r="AR17" s="14"/>
      <c r="AS17" s="14"/>
      <c r="AT17" s="14"/>
      <c r="AU17" s="14"/>
      <c r="AV17" s="14"/>
      <c r="AW17" s="14"/>
      <c r="AX17" s="14"/>
      <c r="AY17" s="14">
        <v>10</v>
      </c>
      <c r="AZ17" s="14">
        <v>0</v>
      </c>
      <c r="BA17" s="14" t="s">
        <v>972</v>
      </c>
      <c r="BB17" s="14"/>
      <c r="BC17" s="14"/>
      <c r="BD17" s="14"/>
      <c r="BE17" s="6"/>
      <c r="BF17" s="6"/>
      <c r="BG17" s="6"/>
      <c r="BH17" s="6"/>
      <c r="BI17" s="6"/>
      <c r="BJ17" s="6"/>
      <c r="BK17" s="6"/>
      <c r="BL17" s="6"/>
      <c r="BM17" s="6"/>
      <c r="BN17" s="6"/>
      <c r="BO17" s="6"/>
      <c r="BP17" s="6"/>
      <c r="BQ17" s="6"/>
      <c r="BR17" s="6"/>
    </row>
    <row r="18" spans="1:70" s="1" customFormat="1" ht="57.75" thickBot="1" x14ac:dyDescent="0.3">
      <c r="A18" s="11" t="s">
        <v>555</v>
      </c>
      <c r="B18" s="2" t="s">
        <v>109</v>
      </c>
      <c r="C18" s="2" t="s">
        <v>109</v>
      </c>
      <c r="D18" s="12"/>
      <c r="E18" s="2"/>
      <c r="F18" s="2" t="s">
        <v>144</v>
      </c>
      <c r="G18" s="12" t="s">
        <v>122</v>
      </c>
      <c r="H18" s="17" t="s">
        <v>425</v>
      </c>
      <c r="I18" s="2" t="s">
        <v>492</v>
      </c>
      <c r="J18" s="7" t="str">
        <f t="shared" si="2"/>
        <v>Being looked after in hospital: Young people being involved in decisions about their care and treatment as much as they want to be</v>
      </c>
      <c r="K18" s="7">
        <f t="shared" si="1"/>
        <v>130</v>
      </c>
      <c r="L18" s="13"/>
      <c r="M18" s="12" t="s">
        <v>193</v>
      </c>
      <c r="N18" s="12">
        <v>1</v>
      </c>
      <c r="O18" s="12" t="s">
        <v>9</v>
      </c>
      <c r="P18" s="12">
        <v>3</v>
      </c>
      <c r="Q18" s="12" t="s">
        <v>10</v>
      </c>
      <c r="R18" s="14" t="s">
        <v>62</v>
      </c>
      <c r="S18" s="14">
        <v>1</v>
      </c>
      <c r="T18" s="14">
        <v>1</v>
      </c>
      <c r="U18" s="14">
        <v>1</v>
      </c>
      <c r="V18" s="2" t="s">
        <v>299</v>
      </c>
      <c r="W18" s="14" t="s">
        <v>937</v>
      </c>
      <c r="X18" s="2"/>
      <c r="Y18" s="2"/>
      <c r="Z18" s="2"/>
      <c r="AA18" s="15" t="s">
        <v>983</v>
      </c>
      <c r="AB18" s="2"/>
      <c r="AC18" s="14"/>
      <c r="AD18" s="14" t="s">
        <v>526</v>
      </c>
      <c r="AE18" s="14" t="s">
        <v>524</v>
      </c>
      <c r="AF18" s="14" t="s">
        <v>579</v>
      </c>
      <c r="AG18" s="14"/>
      <c r="AH18" s="14"/>
      <c r="AI18" s="14"/>
      <c r="AJ18" s="14"/>
      <c r="AK18" s="14"/>
      <c r="AL18" s="14"/>
      <c r="AM18" s="14"/>
      <c r="AN18" s="14"/>
      <c r="AO18" s="14"/>
      <c r="AP18" s="14"/>
      <c r="AQ18" s="14"/>
      <c r="AR18" s="14"/>
      <c r="AS18" s="14"/>
      <c r="AT18" s="14"/>
      <c r="AU18" s="14"/>
      <c r="AV18" s="14"/>
      <c r="AW18" s="14"/>
      <c r="AX18" s="14"/>
      <c r="AY18" s="14">
        <v>10</v>
      </c>
      <c r="AZ18" s="14">
        <v>0</v>
      </c>
      <c r="BA18" s="14" t="s">
        <v>972</v>
      </c>
      <c r="BB18" s="14"/>
      <c r="BC18" s="14"/>
      <c r="BD18" s="14"/>
      <c r="BE18" s="3"/>
      <c r="BF18" s="3"/>
      <c r="BG18" s="3"/>
      <c r="BH18" s="3"/>
      <c r="BI18" s="3"/>
      <c r="BJ18" s="3"/>
      <c r="BK18" s="3"/>
      <c r="BL18" s="3"/>
      <c r="BM18" s="3"/>
      <c r="BN18" s="3"/>
      <c r="BO18" s="3"/>
      <c r="BP18" s="3"/>
      <c r="BQ18" s="3"/>
      <c r="BR18" s="3"/>
    </row>
    <row r="19" spans="1:70" s="1" customFormat="1" ht="43.5" thickBot="1" x14ac:dyDescent="0.3">
      <c r="A19" s="11" t="s">
        <v>349</v>
      </c>
      <c r="B19" s="2" t="s">
        <v>110</v>
      </c>
      <c r="C19" s="2" t="s">
        <v>110</v>
      </c>
      <c r="D19" s="2"/>
      <c r="E19" s="2" t="s">
        <v>142</v>
      </c>
      <c r="F19" s="2" t="s">
        <v>145</v>
      </c>
      <c r="G19" s="12" t="s">
        <v>122</v>
      </c>
      <c r="H19" s="17" t="s">
        <v>425</v>
      </c>
      <c r="I19" s="2" t="s">
        <v>436</v>
      </c>
      <c r="J19" s="7" t="str">
        <f t="shared" si="2"/>
        <v>Being looked after in hospital: Children and young people being given enough privacy during care and treatment</v>
      </c>
      <c r="K19" s="7">
        <f t="shared" si="1"/>
        <v>110</v>
      </c>
      <c r="L19" s="21"/>
      <c r="M19" s="12" t="s">
        <v>193</v>
      </c>
      <c r="N19" s="12">
        <v>1</v>
      </c>
      <c r="O19" s="12" t="s">
        <v>10</v>
      </c>
      <c r="P19" s="12"/>
      <c r="Q19" s="12" t="s">
        <v>10</v>
      </c>
      <c r="R19" s="14" t="s">
        <v>59</v>
      </c>
      <c r="S19" s="14">
        <v>1</v>
      </c>
      <c r="T19" s="14">
        <v>1</v>
      </c>
      <c r="U19" s="14">
        <v>1</v>
      </c>
      <c r="V19" s="2" t="s">
        <v>259</v>
      </c>
      <c r="W19" s="14" t="s">
        <v>938</v>
      </c>
      <c r="X19" s="15" t="s">
        <v>477</v>
      </c>
      <c r="Y19" s="15" t="s">
        <v>425</v>
      </c>
      <c r="Z19" s="15" t="s">
        <v>967</v>
      </c>
      <c r="AA19" s="15" t="s">
        <v>983</v>
      </c>
      <c r="AB19" s="15" t="s">
        <v>478</v>
      </c>
      <c r="AC19" s="14"/>
      <c r="AD19" s="14" t="s">
        <v>522</v>
      </c>
      <c r="AE19" s="14" t="s">
        <v>523</v>
      </c>
      <c r="AF19" s="14" t="s">
        <v>524</v>
      </c>
      <c r="AG19" s="14"/>
      <c r="AH19" s="14"/>
      <c r="AI19" s="14"/>
      <c r="AJ19" s="14"/>
      <c r="AK19" s="14"/>
      <c r="AL19" s="14"/>
      <c r="AM19" s="14"/>
      <c r="AN19" s="14"/>
      <c r="AO19" s="14"/>
      <c r="AP19" s="14"/>
      <c r="AQ19" s="14"/>
      <c r="AR19" s="14"/>
      <c r="AS19" s="14"/>
      <c r="AT19" s="14"/>
      <c r="AU19" s="14"/>
      <c r="AV19" s="14"/>
      <c r="AW19" s="14"/>
      <c r="AX19" s="14"/>
      <c r="AY19" s="14">
        <v>10</v>
      </c>
      <c r="AZ19" s="14">
        <v>5</v>
      </c>
      <c r="BA19" s="14">
        <v>0</v>
      </c>
      <c r="BB19" s="14"/>
      <c r="BC19" s="14"/>
      <c r="BD19" s="14"/>
      <c r="BE19" s="6"/>
      <c r="BF19" s="6"/>
      <c r="BG19" s="6"/>
      <c r="BH19" s="6"/>
      <c r="BI19" s="6"/>
      <c r="BJ19" s="6"/>
      <c r="BK19" s="6"/>
      <c r="BL19" s="6"/>
      <c r="BM19" s="6"/>
      <c r="BN19" s="6"/>
      <c r="BO19" s="6"/>
      <c r="BP19" s="6"/>
      <c r="BQ19" s="6"/>
      <c r="BR19" s="6"/>
    </row>
    <row r="20" spans="1:70" s="1" customFormat="1" ht="43.5" thickBot="1" x14ac:dyDescent="0.3">
      <c r="A20" s="11" t="s">
        <v>350</v>
      </c>
      <c r="B20" s="2" t="s">
        <v>20</v>
      </c>
      <c r="C20" s="2" t="s">
        <v>20</v>
      </c>
      <c r="D20" s="2"/>
      <c r="E20" s="2" t="s">
        <v>144</v>
      </c>
      <c r="F20" s="2" t="s">
        <v>147</v>
      </c>
      <c r="G20" s="12" t="s">
        <v>122</v>
      </c>
      <c r="H20" s="17" t="s">
        <v>425</v>
      </c>
      <c r="I20" s="2" t="s">
        <v>437</v>
      </c>
      <c r="J20" s="7" t="str">
        <f t="shared" si="2"/>
        <v>Being looked after in hospital: Staff showing friendliness when looking after children and young people</v>
      </c>
      <c r="K20" s="7">
        <f t="shared" si="1"/>
        <v>103</v>
      </c>
      <c r="L20" s="21"/>
      <c r="M20" s="12" t="s">
        <v>193</v>
      </c>
      <c r="N20" s="12">
        <v>1</v>
      </c>
      <c r="O20" s="12" t="s">
        <v>11</v>
      </c>
      <c r="P20" s="12"/>
      <c r="Q20" s="12" t="s">
        <v>11</v>
      </c>
      <c r="R20" s="14" t="s">
        <v>63</v>
      </c>
      <c r="S20" s="14">
        <v>1</v>
      </c>
      <c r="T20" s="14">
        <v>1</v>
      </c>
      <c r="U20" s="14">
        <v>1</v>
      </c>
      <c r="V20" s="2" t="s">
        <v>259</v>
      </c>
      <c r="W20" s="14" t="s">
        <v>349</v>
      </c>
      <c r="X20" s="15" t="s">
        <v>477</v>
      </c>
      <c r="Y20" s="15" t="s">
        <v>425</v>
      </c>
      <c r="Z20" s="15" t="s">
        <v>967</v>
      </c>
      <c r="AA20" s="15" t="s">
        <v>983</v>
      </c>
      <c r="AB20" s="15" t="s">
        <v>478</v>
      </c>
      <c r="AC20" s="14"/>
      <c r="AD20" s="14" t="s">
        <v>536</v>
      </c>
      <c r="AE20" s="14" t="s">
        <v>540</v>
      </c>
      <c r="AF20" s="14" t="s">
        <v>541</v>
      </c>
      <c r="AG20" s="14" t="s">
        <v>538</v>
      </c>
      <c r="AH20" s="14"/>
      <c r="AI20" s="14"/>
      <c r="AJ20" s="14"/>
      <c r="AK20" s="14"/>
      <c r="AL20" s="14"/>
      <c r="AM20" s="14"/>
      <c r="AN20" s="14"/>
      <c r="AO20" s="14"/>
      <c r="AP20" s="14"/>
      <c r="AQ20" s="14"/>
      <c r="AR20" s="14"/>
      <c r="AS20" s="14"/>
      <c r="AT20" s="14"/>
      <c r="AU20" s="14"/>
      <c r="AV20" s="14"/>
      <c r="AW20" s="14"/>
      <c r="AX20" s="14"/>
      <c r="AY20" s="14">
        <v>10</v>
      </c>
      <c r="AZ20" s="14">
        <v>6.7</v>
      </c>
      <c r="BA20" s="14">
        <v>3.3</v>
      </c>
      <c r="BB20" s="14">
        <v>0</v>
      </c>
      <c r="BC20" s="14"/>
      <c r="BD20" s="14"/>
      <c r="BE20" s="6"/>
      <c r="BF20" s="6"/>
      <c r="BG20" s="6"/>
      <c r="BH20" s="6"/>
      <c r="BI20" s="6"/>
      <c r="BJ20" s="6"/>
      <c r="BK20" s="6"/>
      <c r="BL20" s="6"/>
      <c r="BM20" s="6"/>
      <c r="BN20" s="6"/>
      <c r="BO20" s="6"/>
      <c r="BP20" s="6"/>
      <c r="BQ20" s="6"/>
      <c r="BR20" s="6"/>
    </row>
    <row r="21" spans="1:70" s="1" customFormat="1" ht="60" customHeight="1" thickBot="1" x14ac:dyDescent="0.3">
      <c r="A21" s="11" t="s">
        <v>351</v>
      </c>
      <c r="B21" s="2" t="s">
        <v>556</v>
      </c>
      <c r="C21" s="2" t="s">
        <v>557</v>
      </c>
      <c r="D21" s="2"/>
      <c r="E21" s="12"/>
      <c r="F21" s="12" t="s">
        <v>148</v>
      </c>
      <c r="G21" s="12" t="s">
        <v>122</v>
      </c>
      <c r="H21" s="17" t="s">
        <v>425</v>
      </c>
      <c r="I21" s="2" t="s">
        <v>566</v>
      </c>
      <c r="J21" s="7" t="str">
        <f t="shared" si="2"/>
        <v>Being looked after in hospital: Staff supporting young people with their mental health</v>
      </c>
      <c r="K21" s="7">
        <f t="shared" si="1"/>
        <v>86</v>
      </c>
      <c r="L21" s="13" t="s">
        <v>975</v>
      </c>
      <c r="M21" s="12" t="s">
        <v>193</v>
      </c>
      <c r="N21" s="12">
        <v>1</v>
      </c>
      <c r="O21" s="12" t="s">
        <v>10</v>
      </c>
      <c r="P21" s="12" t="s">
        <v>13</v>
      </c>
      <c r="Q21" s="12" t="s">
        <v>12</v>
      </c>
      <c r="R21" s="14" t="s">
        <v>751</v>
      </c>
      <c r="S21" s="14">
        <v>1</v>
      </c>
      <c r="T21" s="14">
        <v>1</v>
      </c>
      <c r="U21" s="14">
        <v>1</v>
      </c>
      <c r="V21" s="2" t="s">
        <v>997</v>
      </c>
      <c r="W21" s="14"/>
      <c r="X21" s="2" t="s">
        <v>477</v>
      </c>
      <c r="Y21" s="2" t="s">
        <v>425</v>
      </c>
      <c r="Z21" s="2" t="s">
        <v>967</v>
      </c>
      <c r="AA21" s="2" t="s">
        <v>983</v>
      </c>
      <c r="AB21" s="2" t="s">
        <v>759</v>
      </c>
      <c r="AC21" s="14"/>
      <c r="AD21" s="14" t="s">
        <v>576</v>
      </c>
      <c r="AE21" s="14" t="s">
        <v>580</v>
      </c>
      <c r="AF21" s="14" t="s">
        <v>524</v>
      </c>
      <c r="AG21" s="14" t="s">
        <v>581</v>
      </c>
      <c r="AH21" s="14" t="s">
        <v>528</v>
      </c>
      <c r="AI21" s="14"/>
      <c r="AJ21" s="14"/>
      <c r="AK21" s="14"/>
      <c r="AL21" s="14"/>
      <c r="AM21" s="14"/>
      <c r="AN21" s="14"/>
      <c r="AO21" s="14"/>
      <c r="AP21" s="14"/>
      <c r="AQ21" s="14"/>
      <c r="AR21" s="14"/>
      <c r="AS21" s="14"/>
      <c r="AT21" s="14"/>
      <c r="AU21" s="14"/>
      <c r="AV21" s="14"/>
      <c r="AW21" s="14"/>
      <c r="AX21" s="14"/>
      <c r="AY21" s="14">
        <v>10</v>
      </c>
      <c r="AZ21" s="14">
        <v>5</v>
      </c>
      <c r="BA21" s="14">
        <v>0</v>
      </c>
      <c r="BB21" s="14" t="s">
        <v>972</v>
      </c>
      <c r="BC21" s="14" t="s">
        <v>972</v>
      </c>
      <c r="BD21" s="14"/>
      <c r="BE21" s="3"/>
      <c r="BF21" s="3"/>
      <c r="BG21" s="3"/>
      <c r="BH21" s="3"/>
      <c r="BI21" s="3"/>
      <c r="BJ21" s="3"/>
      <c r="BK21" s="3"/>
      <c r="BL21" s="3"/>
      <c r="BM21" s="3"/>
      <c r="BN21" s="3"/>
      <c r="BO21" s="3"/>
      <c r="BP21" s="3"/>
      <c r="BQ21" s="3"/>
      <c r="BR21" s="3"/>
    </row>
    <row r="22" spans="1:70" s="1" customFormat="1" ht="43.5" thickBot="1" x14ac:dyDescent="0.3">
      <c r="A22" s="11" t="s">
        <v>352</v>
      </c>
      <c r="B22" s="2" t="s">
        <v>21</v>
      </c>
      <c r="C22" s="2" t="s">
        <v>21</v>
      </c>
      <c r="D22" s="2"/>
      <c r="E22" s="2" t="s">
        <v>145</v>
      </c>
      <c r="F22" s="2" t="s">
        <v>150</v>
      </c>
      <c r="G22" s="12" t="s">
        <v>122</v>
      </c>
      <c r="H22" s="17" t="s">
        <v>80</v>
      </c>
      <c r="I22" s="2" t="s">
        <v>419</v>
      </c>
      <c r="J22" s="7" t="str">
        <f t="shared" si="2"/>
        <v>Talking to hospital staff: Staff providing clear explanations about care and treatment</v>
      </c>
      <c r="K22" s="7">
        <f t="shared" si="1"/>
        <v>86</v>
      </c>
      <c r="L22" s="21"/>
      <c r="M22" s="12" t="s">
        <v>193</v>
      </c>
      <c r="N22" s="12">
        <v>1</v>
      </c>
      <c r="O22" s="12" t="s">
        <v>11</v>
      </c>
      <c r="P22" s="12">
        <v>5</v>
      </c>
      <c r="Q22" s="12" t="s">
        <v>12</v>
      </c>
      <c r="R22" s="2" t="s">
        <v>269</v>
      </c>
      <c r="S22" s="2">
        <v>1</v>
      </c>
      <c r="T22" s="14">
        <v>1</v>
      </c>
      <c r="U22" s="2">
        <v>1</v>
      </c>
      <c r="V22" s="2" t="s">
        <v>266</v>
      </c>
      <c r="W22" s="2" t="s">
        <v>350</v>
      </c>
      <c r="X22" s="15" t="s">
        <v>324</v>
      </c>
      <c r="Y22" s="15" t="s">
        <v>80</v>
      </c>
      <c r="Z22" s="15" t="s">
        <v>966</v>
      </c>
      <c r="AA22" s="15" t="s">
        <v>80</v>
      </c>
      <c r="AB22" s="15" t="s">
        <v>328</v>
      </c>
      <c r="AC22" s="2"/>
      <c r="AD22" s="2" t="s">
        <v>582</v>
      </c>
      <c r="AE22" s="2" t="s">
        <v>583</v>
      </c>
      <c r="AF22" s="2" t="s">
        <v>584</v>
      </c>
      <c r="AG22" s="2" t="s">
        <v>585</v>
      </c>
      <c r="AH22" s="2" t="s">
        <v>528</v>
      </c>
      <c r="AI22" s="2"/>
      <c r="AJ22" s="2"/>
      <c r="AK22" s="2"/>
      <c r="AL22" s="2"/>
      <c r="AM22" s="2"/>
      <c r="AN22" s="2"/>
      <c r="AO22" s="2"/>
      <c r="AP22" s="2"/>
      <c r="AQ22" s="2"/>
      <c r="AR22" s="2"/>
      <c r="AS22" s="2"/>
      <c r="AT22" s="2"/>
      <c r="AU22" s="2"/>
      <c r="AV22" s="2"/>
      <c r="AW22" s="2"/>
      <c r="AX22" s="2"/>
      <c r="AY22" s="14">
        <v>10</v>
      </c>
      <c r="AZ22" s="14">
        <v>5</v>
      </c>
      <c r="BA22" s="14">
        <v>0</v>
      </c>
      <c r="BB22" s="14">
        <v>0</v>
      </c>
      <c r="BC22" s="14" t="s">
        <v>972</v>
      </c>
      <c r="BD22" s="14"/>
      <c r="BE22" s="6"/>
      <c r="BF22" s="6"/>
      <c r="BG22" s="6"/>
      <c r="BH22" s="6"/>
      <c r="BI22" s="6"/>
      <c r="BJ22" s="6"/>
      <c r="BK22" s="6"/>
      <c r="BL22" s="6"/>
      <c r="BM22" s="6"/>
      <c r="BN22" s="6"/>
      <c r="BO22" s="6"/>
      <c r="BP22" s="6"/>
      <c r="BQ22" s="6"/>
      <c r="BR22" s="6"/>
    </row>
    <row r="23" spans="1:70" s="1" customFormat="1" ht="43.5" thickBot="1" x14ac:dyDescent="0.3">
      <c r="A23" s="11" t="s">
        <v>353</v>
      </c>
      <c r="B23" s="2" t="s">
        <v>22</v>
      </c>
      <c r="C23" s="2" t="s">
        <v>22</v>
      </c>
      <c r="D23" s="2"/>
      <c r="E23" s="2" t="s">
        <v>147</v>
      </c>
      <c r="F23" s="2" t="s">
        <v>152</v>
      </c>
      <c r="G23" s="12" t="s">
        <v>122</v>
      </c>
      <c r="H23" s="17" t="s">
        <v>80</v>
      </c>
      <c r="I23" s="2" t="s">
        <v>438</v>
      </c>
      <c r="J23" s="7" t="str">
        <f t="shared" si="2"/>
        <v>Talking to hospital staff: Staff communicating in ways children and young people can understand</v>
      </c>
      <c r="K23" s="7">
        <f t="shared" si="1"/>
        <v>95</v>
      </c>
      <c r="L23" s="21"/>
      <c r="M23" s="12" t="s">
        <v>193</v>
      </c>
      <c r="N23" s="12">
        <v>1</v>
      </c>
      <c r="O23" s="12" t="s">
        <v>10</v>
      </c>
      <c r="P23" s="12">
        <v>4</v>
      </c>
      <c r="Q23" s="12" t="s">
        <v>11</v>
      </c>
      <c r="R23" s="2" t="s">
        <v>61</v>
      </c>
      <c r="S23" s="2">
        <v>1</v>
      </c>
      <c r="T23" s="14">
        <v>1</v>
      </c>
      <c r="U23" s="2">
        <v>1</v>
      </c>
      <c r="V23" s="2" t="s">
        <v>266</v>
      </c>
      <c r="W23" s="2" t="s">
        <v>351</v>
      </c>
      <c r="X23" s="15" t="s">
        <v>324</v>
      </c>
      <c r="Y23" s="15" t="s">
        <v>80</v>
      </c>
      <c r="Z23" s="15" t="s">
        <v>966</v>
      </c>
      <c r="AA23" s="15" t="s">
        <v>80</v>
      </c>
      <c r="AB23" s="15" t="s">
        <v>328</v>
      </c>
      <c r="AC23" s="2"/>
      <c r="AD23" s="2" t="s">
        <v>522</v>
      </c>
      <c r="AE23" s="2" t="s">
        <v>523</v>
      </c>
      <c r="AF23" s="2" t="s">
        <v>524</v>
      </c>
      <c r="AG23" s="2" t="s">
        <v>528</v>
      </c>
      <c r="AH23" s="2"/>
      <c r="AI23" s="2"/>
      <c r="AJ23" s="2"/>
      <c r="AK23" s="2"/>
      <c r="AL23" s="2"/>
      <c r="AM23" s="2"/>
      <c r="AN23" s="2"/>
      <c r="AO23" s="2"/>
      <c r="AP23" s="2"/>
      <c r="AQ23" s="2"/>
      <c r="AR23" s="2"/>
      <c r="AS23" s="2"/>
      <c r="AT23" s="2"/>
      <c r="AU23" s="2"/>
      <c r="AV23" s="2"/>
      <c r="AW23" s="2"/>
      <c r="AX23" s="2"/>
      <c r="AY23" s="14">
        <v>10</v>
      </c>
      <c r="AZ23" s="14">
        <v>5</v>
      </c>
      <c r="BA23" s="14">
        <v>0</v>
      </c>
      <c r="BB23" s="14" t="s">
        <v>972</v>
      </c>
      <c r="BC23" s="14"/>
      <c r="BD23" s="14"/>
      <c r="BE23" s="6"/>
      <c r="BF23" s="6"/>
      <c r="BG23" s="6"/>
      <c r="BH23" s="6"/>
      <c r="BI23" s="6"/>
      <c r="BJ23" s="6"/>
      <c r="BK23" s="6"/>
      <c r="BL23" s="6"/>
      <c r="BM23" s="6"/>
      <c r="BN23" s="6"/>
      <c r="BO23" s="6"/>
      <c r="BP23" s="6"/>
      <c r="BQ23" s="6"/>
      <c r="BR23" s="6"/>
    </row>
    <row r="24" spans="1:70" s="1" customFormat="1" ht="43.5" thickBot="1" x14ac:dyDescent="0.3">
      <c r="A24" s="11" t="s">
        <v>354</v>
      </c>
      <c r="B24" s="2" t="s">
        <v>111</v>
      </c>
      <c r="C24" s="2" t="s">
        <v>111</v>
      </c>
      <c r="D24" s="2"/>
      <c r="E24" s="2" t="s">
        <v>148</v>
      </c>
      <c r="F24" s="2" t="s">
        <v>153</v>
      </c>
      <c r="G24" s="12" t="s">
        <v>122</v>
      </c>
      <c r="H24" s="17" t="s">
        <v>80</v>
      </c>
      <c r="I24" s="2" t="s">
        <v>439</v>
      </c>
      <c r="J24" s="7" t="str">
        <f t="shared" si="2"/>
        <v>Talking to hospital staff: Children and young people feeling able to ask staff questions</v>
      </c>
      <c r="K24" s="7">
        <f t="shared" si="1"/>
        <v>88</v>
      </c>
      <c r="L24" s="13"/>
      <c r="M24" s="12" t="s">
        <v>193</v>
      </c>
      <c r="N24" s="12">
        <v>1</v>
      </c>
      <c r="O24" s="12" t="s">
        <v>10</v>
      </c>
      <c r="P24" s="12">
        <v>4</v>
      </c>
      <c r="Q24" s="12" t="s">
        <v>11</v>
      </c>
      <c r="R24" s="2" t="s">
        <v>61</v>
      </c>
      <c r="S24" s="2">
        <v>1</v>
      </c>
      <c r="T24" s="14">
        <v>1</v>
      </c>
      <c r="U24" s="2">
        <v>1</v>
      </c>
      <c r="V24" s="2" t="s">
        <v>267</v>
      </c>
      <c r="W24" s="2" t="s">
        <v>352</v>
      </c>
      <c r="X24" s="2" t="s">
        <v>324</v>
      </c>
      <c r="Y24" s="15" t="s">
        <v>80</v>
      </c>
      <c r="Z24" s="15" t="s">
        <v>966</v>
      </c>
      <c r="AA24" s="15" t="s">
        <v>80</v>
      </c>
      <c r="AB24" s="2" t="s">
        <v>328</v>
      </c>
      <c r="AC24" s="2"/>
      <c r="AD24" s="2" t="s">
        <v>522</v>
      </c>
      <c r="AE24" s="2" t="s">
        <v>523</v>
      </c>
      <c r="AF24" s="2" t="s">
        <v>524</v>
      </c>
      <c r="AG24" s="2" t="s">
        <v>586</v>
      </c>
      <c r="AH24" s="2"/>
      <c r="AI24" s="2"/>
      <c r="AJ24" s="2"/>
      <c r="AK24" s="2"/>
      <c r="AL24" s="2"/>
      <c r="AM24" s="2"/>
      <c r="AN24" s="2"/>
      <c r="AO24" s="2"/>
      <c r="AP24" s="2"/>
      <c r="AQ24" s="2"/>
      <c r="AR24" s="2"/>
      <c r="AS24" s="2"/>
      <c r="AT24" s="2"/>
      <c r="AU24" s="2"/>
      <c r="AV24" s="2"/>
      <c r="AW24" s="2"/>
      <c r="AX24" s="2"/>
      <c r="AY24" s="14">
        <v>10</v>
      </c>
      <c r="AZ24" s="14">
        <v>5</v>
      </c>
      <c r="BA24" s="14">
        <v>0</v>
      </c>
      <c r="BB24" s="14" t="s">
        <v>972</v>
      </c>
      <c r="BC24" s="14"/>
      <c r="BD24" s="14"/>
      <c r="BE24" s="3"/>
      <c r="BF24" s="3"/>
      <c r="BG24" s="3"/>
      <c r="BH24" s="3"/>
      <c r="BI24" s="3"/>
      <c r="BJ24" s="3"/>
      <c r="BK24" s="3"/>
      <c r="BL24" s="3"/>
      <c r="BM24" s="3"/>
      <c r="BN24" s="3"/>
      <c r="BO24" s="3"/>
      <c r="BP24" s="3"/>
      <c r="BQ24" s="3"/>
      <c r="BR24" s="3"/>
    </row>
    <row r="25" spans="1:70" s="1" customFormat="1" ht="43.5" thickBot="1" x14ac:dyDescent="0.3">
      <c r="A25" s="11" t="s">
        <v>355</v>
      </c>
      <c r="B25" s="2" t="s">
        <v>112</v>
      </c>
      <c r="C25" s="2" t="s">
        <v>112</v>
      </c>
      <c r="D25" s="2"/>
      <c r="E25" s="2" t="s">
        <v>150</v>
      </c>
      <c r="F25" s="2" t="s">
        <v>155</v>
      </c>
      <c r="G25" s="12" t="s">
        <v>122</v>
      </c>
      <c r="H25" s="17" t="s">
        <v>80</v>
      </c>
      <c r="I25" s="2" t="s">
        <v>440</v>
      </c>
      <c r="J25" s="7" t="str">
        <f t="shared" si="2"/>
        <v>Talking to hospital staff: Children and young people feeling like staff listen to what they say</v>
      </c>
      <c r="K25" s="7">
        <f t="shared" si="1"/>
        <v>95</v>
      </c>
      <c r="L25" s="13"/>
      <c r="M25" s="12" t="s">
        <v>193</v>
      </c>
      <c r="N25" s="12">
        <v>1</v>
      </c>
      <c r="O25" s="12" t="s">
        <v>10</v>
      </c>
      <c r="P25" s="12" t="s">
        <v>13</v>
      </c>
      <c r="Q25" s="12" t="s">
        <v>12</v>
      </c>
      <c r="R25" s="2" t="s">
        <v>66</v>
      </c>
      <c r="S25" s="2">
        <v>1</v>
      </c>
      <c r="T25" s="14">
        <v>1</v>
      </c>
      <c r="U25" s="2">
        <v>1</v>
      </c>
      <c r="V25" s="2" t="s">
        <v>293</v>
      </c>
      <c r="W25" s="2" t="s">
        <v>353</v>
      </c>
      <c r="X25" s="2" t="s">
        <v>324</v>
      </c>
      <c r="Y25" s="15" t="s">
        <v>80</v>
      </c>
      <c r="Z25" s="15" t="s">
        <v>966</v>
      </c>
      <c r="AA25" s="15" t="s">
        <v>80</v>
      </c>
      <c r="AB25" s="2" t="s">
        <v>328</v>
      </c>
      <c r="AC25" s="2"/>
      <c r="AD25" s="2" t="s">
        <v>522</v>
      </c>
      <c r="AE25" s="2" t="s">
        <v>523</v>
      </c>
      <c r="AF25" s="2" t="s">
        <v>524</v>
      </c>
      <c r="AG25" s="2" t="s">
        <v>587</v>
      </c>
      <c r="AH25" s="2" t="s">
        <v>528</v>
      </c>
      <c r="AI25" s="2"/>
      <c r="AJ25" s="2"/>
      <c r="AK25" s="2"/>
      <c r="AL25" s="2"/>
      <c r="AM25" s="2"/>
      <c r="AN25" s="2"/>
      <c r="AO25" s="2"/>
      <c r="AP25" s="2"/>
      <c r="AQ25" s="2"/>
      <c r="AR25" s="2"/>
      <c r="AS25" s="2"/>
      <c r="AT25" s="2"/>
      <c r="AU25" s="2"/>
      <c r="AV25" s="2"/>
      <c r="AW25" s="2"/>
      <c r="AX25" s="2"/>
      <c r="AY25" s="14">
        <v>10</v>
      </c>
      <c r="AZ25" s="14">
        <v>5</v>
      </c>
      <c r="BA25" s="14">
        <v>0</v>
      </c>
      <c r="BB25" s="14" t="s">
        <v>972</v>
      </c>
      <c r="BC25" s="14" t="s">
        <v>972</v>
      </c>
      <c r="BD25" s="14"/>
      <c r="BE25" s="3"/>
      <c r="BF25" s="3"/>
      <c r="BG25" s="3"/>
      <c r="BH25" s="3"/>
      <c r="BI25" s="3"/>
      <c r="BJ25" s="3"/>
      <c r="BK25" s="3"/>
      <c r="BL25" s="3"/>
      <c r="BM25" s="3"/>
      <c r="BN25" s="3"/>
      <c r="BO25" s="3"/>
      <c r="BP25" s="3"/>
      <c r="BQ25" s="3"/>
      <c r="BR25" s="3"/>
    </row>
    <row r="26" spans="1:70" s="1" customFormat="1" ht="43.5" thickBot="1" x14ac:dyDescent="0.3">
      <c r="A26" s="11" t="s">
        <v>356</v>
      </c>
      <c r="B26" s="2" t="s">
        <v>23</v>
      </c>
      <c r="C26" s="2" t="s">
        <v>23</v>
      </c>
      <c r="D26" s="2"/>
      <c r="E26" s="2"/>
      <c r="F26" s="2" t="s">
        <v>157</v>
      </c>
      <c r="G26" s="12" t="s">
        <v>122</v>
      </c>
      <c r="H26" s="17" t="s">
        <v>80</v>
      </c>
      <c r="I26" s="2" t="s">
        <v>518</v>
      </c>
      <c r="J26" s="7" t="str">
        <f t="shared" si="2"/>
        <v>Talking to hospital staff: Young people being able to speak with staff privately without parents / carers</v>
      </c>
      <c r="K26" s="7">
        <f t="shared" si="1"/>
        <v>105</v>
      </c>
      <c r="L26" s="13"/>
      <c r="M26" s="12" t="s">
        <v>193</v>
      </c>
      <c r="N26" s="12">
        <v>1</v>
      </c>
      <c r="O26" s="12" t="s">
        <v>10</v>
      </c>
      <c r="P26" s="12">
        <v>4</v>
      </c>
      <c r="Q26" s="12" t="s">
        <v>11</v>
      </c>
      <c r="R26" s="2" t="s">
        <v>61</v>
      </c>
      <c r="S26" s="2">
        <v>1</v>
      </c>
      <c r="T26" s="14">
        <v>1</v>
      </c>
      <c r="U26" s="2">
        <v>1</v>
      </c>
      <c r="V26" s="2" t="s">
        <v>268</v>
      </c>
      <c r="W26" s="2" t="s">
        <v>354</v>
      </c>
      <c r="X26" s="2"/>
      <c r="Y26" s="2"/>
      <c r="Z26" s="2"/>
      <c r="AA26" s="15" t="s">
        <v>80</v>
      </c>
      <c r="AB26" s="2"/>
      <c r="AC26" s="2"/>
      <c r="AD26" s="2" t="s">
        <v>552</v>
      </c>
      <c r="AE26" s="2" t="s">
        <v>573</v>
      </c>
      <c r="AF26" s="2" t="s">
        <v>574</v>
      </c>
      <c r="AG26" s="2" t="s">
        <v>588</v>
      </c>
      <c r="AH26" s="2"/>
      <c r="AI26" s="2"/>
      <c r="AJ26" s="2"/>
      <c r="AK26" s="2"/>
      <c r="AL26" s="2"/>
      <c r="AM26" s="2"/>
      <c r="AN26" s="2"/>
      <c r="AO26" s="2"/>
      <c r="AP26" s="2"/>
      <c r="AQ26" s="2"/>
      <c r="AR26" s="2"/>
      <c r="AS26" s="2"/>
      <c r="AT26" s="2"/>
      <c r="AU26" s="2"/>
      <c r="AV26" s="2"/>
      <c r="AW26" s="2"/>
      <c r="AX26" s="2"/>
      <c r="AY26" s="14">
        <v>10</v>
      </c>
      <c r="AZ26" s="14">
        <v>5</v>
      </c>
      <c r="BA26" s="14">
        <v>0</v>
      </c>
      <c r="BB26" s="14" t="s">
        <v>972</v>
      </c>
      <c r="BC26" s="14"/>
      <c r="BD26" s="14"/>
      <c r="BE26" s="3"/>
      <c r="BF26" s="3"/>
      <c r="BG26" s="3"/>
      <c r="BH26" s="3"/>
      <c r="BI26" s="3"/>
      <c r="BJ26" s="3"/>
      <c r="BK26" s="3"/>
      <c r="BL26" s="3"/>
      <c r="BM26" s="3"/>
      <c r="BN26" s="3"/>
      <c r="BO26" s="3"/>
      <c r="BP26" s="3"/>
      <c r="BQ26" s="3"/>
      <c r="BR26" s="3"/>
    </row>
    <row r="27" spans="1:70" s="1" customFormat="1" ht="43.5" thickBot="1" x14ac:dyDescent="0.3">
      <c r="A27" s="11" t="s">
        <v>415</v>
      </c>
      <c r="B27" s="2" t="s">
        <v>113</v>
      </c>
      <c r="C27" s="2" t="s">
        <v>113</v>
      </c>
      <c r="D27" s="2"/>
      <c r="E27" s="2" t="s">
        <v>152</v>
      </c>
      <c r="F27" s="2" t="s">
        <v>159</v>
      </c>
      <c r="G27" s="12" t="s">
        <v>122</v>
      </c>
      <c r="H27" s="17" t="s">
        <v>80</v>
      </c>
      <c r="I27" s="2" t="s">
        <v>441</v>
      </c>
      <c r="J27" s="7" t="str">
        <f t="shared" si="2"/>
        <v>Talking to hospital staff: Staff taking time to listen to children and young people's fears or worries</v>
      </c>
      <c r="K27" s="7">
        <f t="shared" si="1"/>
        <v>102</v>
      </c>
      <c r="L27" s="13"/>
      <c r="M27" s="12" t="s">
        <v>193</v>
      </c>
      <c r="N27" s="12">
        <v>1</v>
      </c>
      <c r="O27" s="12" t="s">
        <v>10</v>
      </c>
      <c r="P27" s="12">
        <v>4</v>
      </c>
      <c r="Q27" s="12" t="s">
        <v>11</v>
      </c>
      <c r="R27" s="2" t="s">
        <v>61</v>
      </c>
      <c r="S27" s="2">
        <v>1</v>
      </c>
      <c r="T27" s="14">
        <v>1</v>
      </c>
      <c r="U27" s="2">
        <v>1</v>
      </c>
      <c r="V27" s="2" t="s">
        <v>294</v>
      </c>
      <c r="W27" s="2" t="s">
        <v>355</v>
      </c>
      <c r="X27" s="2" t="s">
        <v>324</v>
      </c>
      <c r="Y27" s="15" t="s">
        <v>80</v>
      </c>
      <c r="Z27" s="15" t="s">
        <v>966</v>
      </c>
      <c r="AA27" s="15" t="s">
        <v>80</v>
      </c>
      <c r="AB27" s="2" t="s">
        <v>328</v>
      </c>
      <c r="AC27" s="2"/>
      <c r="AD27" s="2" t="s">
        <v>522</v>
      </c>
      <c r="AE27" s="2" t="s">
        <v>523</v>
      </c>
      <c r="AF27" s="2" t="s">
        <v>524</v>
      </c>
      <c r="AG27" s="2" t="s">
        <v>589</v>
      </c>
      <c r="AH27" s="2"/>
      <c r="AI27" s="2"/>
      <c r="AJ27" s="2"/>
      <c r="AK27" s="2"/>
      <c r="AL27" s="2"/>
      <c r="AM27" s="2"/>
      <c r="AN27" s="2"/>
      <c r="AO27" s="2"/>
      <c r="AP27" s="2"/>
      <c r="AQ27" s="2"/>
      <c r="AR27" s="2"/>
      <c r="AS27" s="2"/>
      <c r="AT27" s="2"/>
      <c r="AU27" s="2"/>
      <c r="AV27" s="2"/>
      <c r="AW27" s="2"/>
      <c r="AX27" s="2"/>
      <c r="AY27" s="14">
        <v>10</v>
      </c>
      <c r="AZ27" s="14">
        <v>5</v>
      </c>
      <c r="BA27" s="14">
        <v>0</v>
      </c>
      <c r="BB27" s="14" t="s">
        <v>972</v>
      </c>
      <c r="BC27" s="14"/>
      <c r="BD27" s="14"/>
      <c r="BE27" s="3"/>
      <c r="BF27" s="3"/>
      <c r="BG27" s="3"/>
      <c r="BH27" s="3"/>
      <c r="BI27" s="3"/>
      <c r="BJ27" s="3"/>
      <c r="BK27" s="3"/>
      <c r="BL27" s="3"/>
      <c r="BM27" s="3"/>
      <c r="BN27" s="3"/>
      <c r="BO27" s="3"/>
      <c r="BP27" s="3"/>
      <c r="BQ27" s="3"/>
      <c r="BR27" s="3"/>
    </row>
    <row r="28" spans="1:70" s="1" customFormat="1" ht="43.5" thickBot="1" x14ac:dyDescent="0.3">
      <c r="A28" s="11" t="s">
        <v>558</v>
      </c>
      <c r="B28" s="2" t="s">
        <v>24</v>
      </c>
      <c r="C28" s="2" t="s">
        <v>24</v>
      </c>
      <c r="D28" s="2"/>
      <c r="E28" s="2" t="s">
        <v>153</v>
      </c>
      <c r="F28" s="2" t="s">
        <v>161</v>
      </c>
      <c r="G28" s="12" t="s">
        <v>122</v>
      </c>
      <c r="H28" s="17" t="s">
        <v>927</v>
      </c>
      <c r="I28" s="2" t="s">
        <v>927</v>
      </c>
      <c r="J28" s="7" t="s">
        <v>927</v>
      </c>
      <c r="K28" s="7" t="s">
        <v>927</v>
      </c>
      <c r="L28" s="13"/>
      <c r="M28" s="12" t="s">
        <v>193</v>
      </c>
      <c r="N28" s="12">
        <v>0</v>
      </c>
      <c r="O28" s="12" t="s">
        <v>9</v>
      </c>
      <c r="P28" s="12">
        <v>3</v>
      </c>
      <c r="Q28" s="12" t="s">
        <v>10</v>
      </c>
      <c r="R28" s="14" t="s">
        <v>277</v>
      </c>
      <c r="S28" s="14"/>
      <c r="T28" s="14">
        <v>1</v>
      </c>
      <c r="U28" s="2">
        <v>1</v>
      </c>
      <c r="V28" s="2" t="s">
        <v>266</v>
      </c>
      <c r="W28" s="2" t="s">
        <v>415</v>
      </c>
      <c r="X28" s="2"/>
      <c r="Y28" s="2"/>
      <c r="Z28" s="2"/>
      <c r="AA28" s="2" t="s">
        <v>79</v>
      </c>
      <c r="AB28" s="2"/>
      <c r="AC28" s="14"/>
      <c r="AD28" s="14" t="s">
        <v>526</v>
      </c>
      <c r="AE28" s="14" t="s">
        <v>524</v>
      </c>
      <c r="AF28" s="14" t="s">
        <v>528</v>
      </c>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3"/>
      <c r="BF28" s="3"/>
      <c r="BG28" s="3"/>
      <c r="BH28" s="3"/>
      <c r="BI28" s="3"/>
      <c r="BJ28" s="3"/>
      <c r="BK28" s="3"/>
      <c r="BL28" s="3"/>
      <c r="BM28" s="3"/>
      <c r="BN28" s="3"/>
      <c r="BO28" s="3"/>
      <c r="BP28" s="3"/>
      <c r="BQ28" s="3"/>
      <c r="BR28" s="3"/>
    </row>
    <row r="29" spans="1:70" s="1" customFormat="1" ht="86.25" thickBot="1" x14ac:dyDescent="0.3">
      <c r="A29" s="11" t="s">
        <v>559</v>
      </c>
      <c r="B29" s="2" t="s">
        <v>247</v>
      </c>
      <c r="C29" s="2" t="s">
        <v>241</v>
      </c>
      <c r="D29" s="2"/>
      <c r="E29" s="2" t="s">
        <v>253</v>
      </c>
      <c r="F29" s="2" t="s">
        <v>567</v>
      </c>
      <c r="G29" s="12" t="s">
        <v>122</v>
      </c>
      <c r="H29" s="17" t="s">
        <v>79</v>
      </c>
      <c r="I29" s="2" t="s">
        <v>442</v>
      </c>
      <c r="J29" s="7" t="str">
        <f t="shared" ref="J29:J34" si="3">H29 &amp; ": " &amp; I29</f>
        <v>The waiting area: Children and young people experiencing reasonable waiting times in waiting areas</v>
      </c>
      <c r="K29" s="7">
        <f t="shared" si="1"/>
        <v>98</v>
      </c>
      <c r="L29" s="13" t="s">
        <v>309</v>
      </c>
      <c r="M29" s="12" t="s">
        <v>194</v>
      </c>
      <c r="N29" s="12">
        <v>1</v>
      </c>
      <c r="O29" s="12" t="s">
        <v>219</v>
      </c>
      <c r="P29" s="12"/>
      <c r="Q29" s="12" t="s">
        <v>219</v>
      </c>
      <c r="R29" s="2" t="s">
        <v>475</v>
      </c>
      <c r="S29" s="2">
        <v>0</v>
      </c>
      <c r="T29" s="14">
        <v>1</v>
      </c>
      <c r="U29" s="2">
        <v>1</v>
      </c>
      <c r="V29" s="2" t="s">
        <v>307</v>
      </c>
      <c r="W29" s="2" t="s">
        <v>939</v>
      </c>
      <c r="X29" s="2" t="s">
        <v>1034</v>
      </c>
      <c r="Y29" s="2" t="s">
        <v>1035</v>
      </c>
      <c r="Z29" s="2" t="s">
        <v>964</v>
      </c>
      <c r="AA29" s="2" t="s">
        <v>79</v>
      </c>
      <c r="AB29" s="2" t="s">
        <v>427</v>
      </c>
      <c r="AC29" s="2"/>
      <c r="AD29" s="2" t="s">
        <v>610</v>
      </c>
      <c r="AE29" s="2"/>
      <c r="AF29" s="2"/>
      <c r="AG29" s="2"/>
      <c r="AH29" s="2"/>
      <c r="AI29" s="2"/>
      <c r="AJ29" s="2"/>
      <c r="AK29" s="2"/>
      <c r="AL29" s="2"/>
      <c r="AM29" s="2"/>
      <c r="AN29" s="2"/>
      <c r="AO29" s="2"/>
      <c r="AP29" s="2"/>
      <c r="AQ29" s="2"/>
      <c r="AR29" s="2"/>
      <c r="AS29" s="2"/>
      <c r="AT29" s="2"/>
      <c r="AU29" s="2"/>
      <c r="AV29" s="2"/>
      <c r="AW29" s="2"/>
      <c r="AX29" s="2">
        <v>10</v>
      </c>
      <c r="AY29" s="14">
        <v>0</v>
      </c>
      <c r="AZ29" s="14"/>
      <c r="BA29" s="14"/>
      <c r="BB29" s="14"/>
      <c r="BC29" s="14"/>
      <c r="BD29" s="14"/>
      <c r="BE29" s="3"/>
      <c r="BF29" s="3"/>
      <c r="BG29" s="3"/>
      <c r="BH29" s="3"/>
      <c r="BI29" s="3"/>
      <c r="BJ29" s="3"/>
      <c r="BK29" s="3"/>
      <c r="BL29" s="3"/>
      <c r="BM29" s="3"/>
      <c r="BN29" s="3"/>
      <c r="BO29" s="3"/>
      <c r="BP29" s="3"/>
      <c r="BQ29" s="3"/>
      <c r="BR29" s="3"/>
    </row>
    <row r="30" spans="1:70" s="1" customFormat="1" ht="86.25" thickBot="1" x14ac:dyDescent="0.3">
      <c r="A30" s="11" t="s">
        <v>560</v>
      </c>
      <c r="B30" s="2" t="s">
        <v>248</v>
      </c>
      <c r="C30" s="2" t="s">
        <v>242</v>
      </c>
      <c r="D30" s="2"/>
      <c r="E30" s="2" t="s">
        <v>254</v>
      </c>
      <c r="F30" s="2" t="s">
        <v>568</v>
      </c>
      <c r="G30" s="12" t="s">
        <v>122</v>
      </c>
      <c r="H30" s="17" t="s">
        <v>79</v>
      </c>
      <c r="I30" s="2" t="s">
        <v>519</v>
      </c>
      <c r="J30" s="7" t="str">
        <f t="shared" si="3"/>
        <v>The waiting area: Children and young people not being disturbed by noise from other people in waiting areas</v>
      </c>
      <c r="K30" s="7">
        <f t="shared" si="1"/>
        <v>107</v>
      </c>
      <c r="L30" s="21" t="s">
        <v>309</v>
      </c>
      <c r="M30" s="12" t="s">
        <v>194</v>
      </c>
      <c r="N30" s="12">
        <v>1</v>
      </c>
      <c r="O30" s="12" t="s">
        <v>219</v>
      </c>
      <c r="P30" s="12"/>
      <c r="Q30" s="12" t="s">
        <v>219</v>
      </c>
      <c r="R30" s="2" t="s">
        <v>475</v>
      </c>
      <c r="S30" s="2">
        <v>0</v>
      </c>
      <c r="T30" s="14">
        <v>1</v>
      </c>
      <c r="U30" s="2">
        <v>1</v>
      </c>
      <c r="V30" s="2" t="s">
        <v>307</v>
      </c>
      <c r="W30" s="2" t="s">
        <v>940</v>
      </c>
      <c r="X30" s="2" t="s">
        <v>1034</v>
      </c>
      <c r="Y30" s="2" t="s">
        <v>1035</v>
      </c>
      <c r="Z30" s="2" t="s">
        <v>964</v>
      </c>
      <c r="AA30" s="2" t="s">
        <v>79</v>
      </c>
      <c r="AB30" s="2" t="s">
        <v>427</v>
      </c>
      <c r="AC30" s="2"/>
      <c r="AD30" s="2" t="s">
        <v>529</v>
      </c>
      <c r="AE30" s="2"/>
      <c r="AF30" s="2"/>
      <c r="AG30" s="2"/>
      <c r="AH30" s="2"/>
      <c r="AI30" s="2"/>
      <c r="AJ30" s="2"/>
      <c r="AK30" s="2"/>
      <c r="AL30" s="2"/>
      <c r="AM30" s="2"/>
      <c r="AN30" s="2"/>
      <c r="AO30" s="2"/>
      <c r="AP30" s="2"/>
      <c r="AQ30" s="2"/>
      <c r="AR30" s="2"/>
      <c r="AS30" s="2"/>
      <c r="AT30" s="2"/>
      <c r="AU30" s="2"/>
      <c r="AV30" s="2"/>
      <c r="AW30" s="2"/>
      <c r="AX30" s="2">
        <v>10</v>
      </c>
      <c r="AY30" s="14">
        <v>0</v>
      </c>
      <c r="AZ30" s="14"/>
      <c r="BA30" s="14"/>
      <c r="BB30" s="14"/>
      <c r="BC30" s="14"/>
      <c r="BD30" s="14"/>
      <c r="BE30" s="6"/>
      <c r="BF30" s="6"/>
      <c r="BG30" s="6"/>
      <c r="BH30" s="6"/>
      <c r="BI30" s="6"/>
      <c r="BJ30" s="6"/>
      <c r="BK30" s="6"/>
      <c r="BL30" s="6"/>
      <c r="BM30" s="6"/>
      <c r="BN30" s="6"/>
      <c r="BO30" s="6"/>
      <c r="BP30" s="6"/>
      <c r="BQ30" s="6"/>
      <c r="BR30" s="6"/>
    </row>
    <row r="31" spans="1:70" s="1" customFormat="1" ht="86.25" thickBot="1" x14ac:dyDescent="0.3">
      <c r="A31" s="11" t="s">
        <v>561</v>
      </c>
      <c r="B31" s="2" t="s">
        <v>249</v>
      </c>
      <c r="C31" s="2" t="s">
        <v>243</v>
      </c>
      <c r="D31" s="2"/>
      <c r="E31" s="2" t="s">
        <v>255</v>
      </c>
      <c r="F31" s="2" t="s">
        <v>569</v>
      </c>
      <c r="G31" s="12" t="s">
        <v>122</v>
      </c>
      <c r="H31" s="17" t="s">
        <v>79</v>
      </c>
      <c r="I31" s="2" t="s">
        <v>493</v>
      </c>
      <c r="J31" s="7" t="str">
        <f t="shared" si="3"/>
        <v>The waiting area: Children and young people having enough to do in waiting areas</v>
      </c>
      <c r="K31" s="7">
        <f t="shared" si="1"/>
        <v>80</v>
      </c>
      <c r="L31" s="21" t="s">
        <v>309</v>
      </c>
      <c r="M31" s="12" t="s">
        <v>194</v>
      </c>
      <c r="N31" s="12">
        <v>1</v>
      </c>
      <c r="O31" s="12" t="s">
        <v>219</v>
      </c>
      <c r="P31" s="12"/>
      <c r="Q31" s="12" t="s">
        <v>219</v>
      </c>
      <c r="R31" s="2" t="s">
        <v>475</v>
      </c>
      <c r="S31" s="2">
        <v>0</v>
      </c>
      <c r="T31" s="14">
        <v>1</v>
      </c>
      <c r="U31" s="2">
        <v>1</v>
      </c>
      <c r="V31" s="2" t="s">
        <v>307</v>
      </c>
      <c r="W31" s="2" t="s">
        <v>941</v>
      </c>
      <c r="X31" s="2" t="s">
        <v>1034</v>
      </c>
      <c r="Y31" s="2" t="s">
        <v>1035</v>
      </c>
      <c r="Z31" s="2" t="s">
        <v>964</v>
      </c>
      <c r="AA31" s="2" t="s">
        <v>79</v>
      </c>
      <c r="AB31" s="2" t="s">
        <v>427</v>
      </c>
      <c r="AC31" s="2"/>
      <c r="AD31" s="2" t="s">
        <v>611</v>
      </c>
      <c r="AE31" s="2"/>
      <c r="AF31" s="2"/>
      <c r="AG31" s="2"/>
      <c r="AH31" s="2"/>
      <c r="AI31" s="2"/>
      <c r="AJ31" s="2"/>
      <c r="AK31" s="2"/>
      <c r="AL31" s="2"/>
      <c r="AM31" s="2"/>
      <c r="AN31" s="2"/>
      <c r="AO31" s="2"/>
      <c r="AP31" s="2"/>
      <c r="AQ31" s="2"/>
      <c r="AR31" s="2"/>
      <c r="AS31" s="2"/>
      <c r="AT31" s="2"/>
      <c r="AU31" s="2"/>
      <c r="AV31" s="2"/>
      <c r="AW31" s="2"/>
      <c r="AX31" s="2">
        <v>10</v>
      </c>
      <c r="AY31" s="14">
        <v>0</v>
      </c>
      <c r="AZ31" s="14"/>
      <c r="BA31" s="14"/>
      <c r="BB31" s="14"/>
      <c r="BC31" s="14"/>
      <c r="BD31" s="14"/>
      <c r="BE31" s="6"/>
      <c r="BF31" s="6"/>
      <c r="BG31" s="6"/>
      <c r="BH31" s="6"/>
      <c r="BI31" s="6"/>
      <c r="BJ31" s="6"/>
      <c r="BK31" s="6"/>
      <c r="BL31" s="6"/>
      <c r="BM31" s="6"/>
      <c r="BN31" s="6"/>
      <c r="BO31" s="6"/>
      <c r="BP31" s="6"/>
      <c r="BQ31" s="6"/>
      <c r="BR31" s="6"/>
    </row>
    <row r="32" spans="1:70" s="1" customFormat="1" ht="86.25" thickBot="1" x14ac:dyDescent="0.3">
      <c r="A32" s="11" t="s">
        <v>562</v>
      </c>
      <c r="B32" s="2" t="s">
        <v>250</v>
      </c>
      <c r="C32" s="2" t="s">
        <v>244</v>
      </c>
      <c r="D32" s="2"/>
      <c r="E32" s="2" t="s">
        <v>256</v>
      </c>
      <c r="F32" s="2" t="s">
        <v>570</v>
      </c>
      <c r="G32" s="12" t="s">
        <v>122</v>
      </c>
      <c r="H32" s="17" t="s">
        <v>79</v>
      </c>
      <c r="I32" s="2" t="s">
        <v>443</v>
      </c>
      <c r="J32" s="7" t="str">
        <f t="shared" si="3"/>
        <v>The waiting area: Children and young people being kept informed while in waiting areas</v>
      </c>
      <c r="K32" s="7">
        <f t="shared" si="1"/>
        <v>86</v>
      </c>
      <c r="L32" s="21" t="s">
        <v>309</v>
      </c>
      <c r="M32" s="12" t="s">
        <v>194</v>
      </c>
      <c r="N32" s="12">
        <v>1</v>
      </c>
      <c r="O32" s="12" t="s">
        <v>219</v>
      </c>
      <c r="P32" s="12"/>
      <c r="Q32" s="12" t="s">
        <v>219</v>
      </c>
      <c r="R32" s="2" t="s">
        <v>475</v>
      </c>
      <c r="S32" s="2">
        <v>0</v>
      </c>
      <c r="T32" s="14">
        <v>1</v>
      </c>
      <c r="U32" s="2">
        <v>1</v>
      </c>
      <c r="V32" s="2" t="s">
        <v>307</v>
      </c>
      <c r="W32" s="2" t="s">
        <v>942</v>
      </c>
      <c r="X32" s="2" t="s">
        <v>1034</v>
      </c>
      <c r="Y32" s="2" t="s">
        <v>1035</v>
      </c>
      <c r="Z32" s="2" t="s">
        <v>964</v>
      </c>
      <c r="AA32" s="2" t="s">
        <v>79</v>
      </c>
      <c r="AB32" s="2" t="s">
        <v>427</v>
      </c>
      <c r="AC32" s="2"/>
      <c r="AD32" s="2" t="s">
        <v>612</v>
      </c>
      <c r="AE32" s="2"/>
      <c r="AF32" s="2"/>
      <c r="AG32" s="2"/>
      <c r="AH32" s="2"/>
      <c r="AI32" s="2"/>
      <c r="AJ32" s="2"/>
      <c r="AK32" s="2"/>
      <c r="AL32" s="2"/>
      <c r="AM32" s="2"/>
      <c r="AN32" s="2"/>
      <c r="AO32" s="2"/>
      <c r="AP32" s="2"/>
      <c r="AQ32" s="2"/>
      <c r="AR32" s="2"/>
      <c r="AS32" s="2"/>
      <c r="AT32" s="2"/>
      <c r="AU32" s="2"/>
      <c r="AV32" s="2"/>
      <c r="AW32" s="2"/>
      <c r="AX32" s="2">
        <v>10</v>
      </c>
      <c r="AY32" s="14">
        <v>0</v>
      </c>
      <c r="AZ32" s="14"/>
      <c r="BA32" s="14"/>
      <c r="BB32" s="14"/>
      <c r="BC32" s="14"/>
      <c r="BD32" s="14"/>
      <c r="BE32" s="6"/>
      <c r="BF32" s="6"/>
      <c r="BG32" s="6"/>
      <c r="BH32" s="6"/>
      <c r="BI32" s="6"/>
      <c r="BJ32" s="6"/>
      <c r="BK32" s="6"/>
      <c r="BL32" s="6"/>
      <c r="BM32" s="6"/>
      <c r="BN32" s="6"/>
      <c r="BO32" s="6"/>
      <c r="BP32" s="6"/>
      <c r="BQ32" s="6"/>
      <c r="BR32" s="6"/>
    </row>
    <row r="33" spans="1:70" s="1" customFormat="1" ht="57.75" thickBot="1" x14ac:dyDescent="0.3">
      <c r="A33" s="11" t="s">
        <v>563</v>
      </c>
      <c r="B33" s="2" t="s">
        <v>251</v>
      </c>
      <c r="C33" s="2" t="s">
        <v>245</v>
      </c>
      <c r="D33" s="2"/>
      <c r="E33" s="2" t="s">
        <v>257</v>
      </c>
      <c r="F33" s="2" t="s">
        <v>571</v>
      </c>
      <c r="G33" s="12" t="s">
        <v>122</v>
      </c>
      <c r="H33" s="17" t="s">
        <v>927</v>
      </c>
      <c r="I33" s="2" t="s">
        <v>927</v>
      </c>
      <c r="J33" s="7" t="s">
        <v>927</v>
      </c>
      <c r="K33" s="7" t="s">
        <v>927</v>
      </c>
      <c r="L33" s="21"/>
      <c r="M33" s="12" t="s">
        <v>194</v>
      </c>
      <c r="N33" s="12">
        <v>0</v>
      </c>
      <c r="O33" s="12" t="s">
        <v>219</v>
      </c>
      <c r="P33" s="12"/>
      <c r="Q33" s="12" t="s">
        <v>219</v>
      </c>
      <c r="R33" s="14" t="s">
        <v>277</v>
      </c>
      <c r="S33" s="14"/>
      <c r="T33" s="14">
        <v>1</v>
      </c>
      <c r="U33" s="2">
        <v>1</v>
      </c>
      <c r="V33" s="2" t="s">
        <v>307</v>
      </c>
      <c r="W33" s="2" t="s">
        <v>943</v>
      </c>
      <c r="X33" s="15"/>
      <c r="Y33" s="15"/>
      <c r="Z33" s="15"/>
      <c r="AA33" s="2" t="s">
        <v>79</v>
      </c>
      <c r="AB33" s="15"/>
      <c r="AC33" s="14"/>
      <c r="AD33" s="14" t="s">
        <v>533</v>
      </c>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6"/>
      <c r="BF33" s="6"/>
      <c r="BG33" s="6"/>
      <c r="BH33" s="6"/>
      <c r="BI33" s="6"/>
      <c r="BJ33" s="6"/>
      <c r="BK33" s="6"/>
      <c r="BL33" s="6"/>
      <c r="BM33" s="6"/>
      <c r="BN33" s="6"/>
      <c r="BO33" s="6"/>
      <c r="BP33" s="6"/>
      <c r="BQ33" s="6"/>
      <c r="BR33" s="6"/>
    </row>
    <row r="34" spans="1:70" s="1" customFormat="1" ht="86.25" thickBot="1" x14ac:dyDescent="0.3">
      <c r="A34" s="11" t="s">
        <v>564</v>
      </c>
      <c r="B34" s="2" t="s">
        <v>252</v>
      </c>
      <c r="C34" s="2" t="s">
        <v>246</v>
      </c>
      <c r="D34" s="2"/>
      <c r="E34" s="2" t="s">
        <v>258</v>
      </c>
      <c r="F34" s="2" t="s">
        <v>572</v>
      </c>
      <c r="G34" s="12" t="s">
        <v>122</v>
      </c>
      <c r="H34" s="17" t="s">
        <v>79</v>
      </c>
      <c r="I34" s="2" t="s">
        <v>494</v>
      </c>
      <c r="J34" s="7" t="str">
        <f t="shared" si="3"/>
        <v>The waiting area: Children and young people not feeling bothered by anything in waiting areas</v>
      </c>
      <c r="K34" s="7">
        <f t="shared" si="1"/>
        <v>93</v>
      </c>
      <c r="L34" s="21" t="s">
        <v>309</v>
      </c>
      <c r="M34" s="12" t="s">
        <v>194</v>
      </c>
      <c r="N34" s="12">
        <v>1</v>
      </c>
      <c r="O34" s="12" t="s">
        <v>219</v>
      </c>
      <c r="P34" s="12"/>
      <c r="Q34" s="12" t="s">
        <v>219</v>
      </c>
      <c r="R34" s="2" t="s">
        <v>476</v>
      </c>
      <c r="S34" s="2">
        <v>1</v>
      </c>
      <c r="T34" s="14">
        <v>1</v>
      </c>
      <c r="U34" s="2">
        <v>1</v>
      </c>
      <c r="V34" s="2" t="s">
        <v>307</v>
      </c>
      <c r="W34" s="2" t="s">
        <v>944</v>
      </c>
      <c r="X34" s="2" t="s">
        <v>1034</v>
      </c>
      <c r="Y34" s="2" t="s">
        <v>1035</v>
      </c>
      <c r="Z34" s="2" t="s">
        <v>964</v>
      </c>
      <c r="AA34" s="2" t="s">
        <v>79</v>
      </c>
      <c r="AB34" s="2" t="s">
        <v>427</v>
      </c>
      <c r="AC34" s="2"/>
      <c r="AD34" s="2" t="s">
        <v>613</v>
      </c>
      <c r="AE34" s="2"/>
      <c r="AF34" s="2"/>
      <c r="AG34" s="2"/>
      <c r="AH34" s="2"/>
      <c r="AI34" s="2"/>
      <c r="AJ34" s="2"/>
      <c r="AK34" s="2"/>
      <c r="AL34" s="2"/>
      <c r="AM34" s="2"/>
      <c r="AN34" s="2"/>
      <c r="AO34" s="2"/>
      <c r="AP34" s="2"/>
      <c r="AQ34" s="2"/>
      <c r="AR34" s="2"/>
      <c r="AS34" s="2"/>
      <c r="AT34" s="2"/>
      <c r="AU34" s="2"/>
      <c r="AV34" s="2"/>
      <c r="AW34" s="2"/>
      <c r="AX34" s="2">
        <v>0</v>
      </c>
      <c r="AY34" s="14">
        <v>10</v>
      </c>
      <c r="AZ34" s="14"/>
      <c r="BA34" s="14"/>
      <c r="BB34" s="14"/>
      <c r="BC34" s="14"/>
      <c r="BD34" s="14"/>
      <c r="BE34" s="6"/>
      <c r="BF34" s="6"/>
      <c r="BG34" s="6"/>
      <c r="BH34" s="6"/>
      <c r="BI34" s="6"/>
      <c r="BJ34" s="6"/>
      <c r="BK34" s="6"/>
      <c r="BL34" s="6"/>
      <c r="BM34" s="6"/>
      <c r="BN34" s="6"/>
      <c r="BO34" s="6"/>
      <c r="BP34" s="6"/>
      <c r="BQ34" s="6"/>
      <c r="BR34" s="6"/>
    </row>
    <row r="35" spans="1:70" s="1" customFormat="1" ht="29.25" thickBot="1" x14ac:dyDescent="0.3">
      <c r="A35" s="11" t="s">
        <v>364</v>
      </c>
      <c r="B35" s="2" t="s">
        <v>114</v>
      </c>
      <c r="C35" s="2" t="s">
        <v>189</v>
      </c>
      <c r="D35" s="2"/>
      <c r="E35" s="2" t="s">
        <v>157</v>
      </c>
      <c r="F35" s="2" t="s">
        <v>163</v>
      </c>
      <c r="G35" s="12" t="s">
        <v>122</v>
      </c>
      <c r="H35" s="17" t="s">
        <v>927</v>
      </c>
      <c r="I35" s="2" t="s">
        <v>927</v>
      </c>
      <c r="J35" s="7" t="s">
        <v>927</v>
      </c>
      <c r="K35" s="7" t="s">
        <v>927</v>
      </c>
      <c r="L35" s="13"/>
      <c r="M35" s="12" t="s">
        <v>193</v>
      </c>
      <c r="N35" s="12">
        <v>0</v>
      </c>
      <c r="O35" s="12" t="s">
        <v>9</v>
      </c>
      <c r="P35" s="12"/>
      <c r="Q35" s="12" t="s">
        <v>9</v>
      </c>
      <c r="R35" s="14" t="s">
        <v>277</v>
      </c>
      <c r="S35" s="14"/>
      <c r="T35" s="14">
        <v>1</v>
      </c>
      <c r="U35" s="2">
        <v>1</v>
      </c>
      <c r="V35" s="2" t="s">
        <v>259</v>
      </c>
      <c r="W35" s="14" t="s">
        <v>945</v>
      </c>
      <c r="X35" s="2"/>
      <c r="Y35" s="2"/>
      <c r="Z35" s="2"/>
      <c r="AA35" s="2" t="s">
        <v>426</v>
      </c>
      <c r="AB35" s="2"/>
      <c r="AC35" s="14"/>
      <c r="AD35" s="14" t="s">
        <v>526</v>
      </c>
      <c r="AE35" s="14" t="s">
        <v>524</v>
      </c>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3"/>
      <c r="BF35" s="3"/>
      <c r="BG35" s="3"/>
      <c r="BH35" s="3"/>
      <c r="BI35" s="3"/>
      <c r="BJ35" s="3"/>
      <c r="BK35" s="3"/>
      <c r="BL35" s="3"/>
      <c r="BM35" s="3"/>
      <c r="BN35" s="3"/>
      <c r="BO35" s="3"/>
      <c r="BP35" s="3"/>
      <c r="BQ35" s="3"/>
      <c r="BR35" s="3"/>
    </row>
    <row r="36" spans="1:70" s="1" customFormat="1" ht="43.5" thickBot="1" x14ac:dyDescent="0.3">
      <c r="A36" s="11" t="s">
        <v>365</v>
      </c>
      <c r="B36" s="2" t="s">
        <v>25</v>
      </c>
      <c r="C36" s="2" t="s">
        <v>25</v>
      </c>
      <c r="D36" s="2"/>
      <c r="E36" s="2" t="s">
        <v>159</v>
      </c>
      <c r="F36" s="2" t="s">
        <v>164</v>
      </c>
      <c r="G36" s="12" t="s">
        <v>122</v>
      </c>
      <c r="H36" s="17" t="s">
        <v>426</v>
      </c>
      <c r="I36" s="2" t="s">
        <v>495</v>
      </c>
      <c r="J36" s="7" t="str">
        <f>H36 &amp; ": " &amp; I36</f>
        <v>Operations and procedures: Staff providing children and young people with clear explanations before operations or procedures</v>
      </c>
      <c r="K36" s="7">
        <f t="shared" si="1"/>
        <v>124</v>
      </c>
      <c r="L36" s="13"/>
      <c r="M36" s="12" t="s">
        <v>193</v>
      </c>
      <c r="N36" s="12">
        <v>1</v>
      </c>
      <c r="O36" s="12" t="s">
        <v>11</v>
      </c>
      <c r="P36" s="12"/>
      <c r="Q36" s="12" t="s">
        <v>11</v>
      </c>
      <c r="R36" s="2" t="s">
        <v>64</v>
      </c>
      <c r="S36" s="2">
        <v>1</v>
      </c>
      <c r="T36" s="14">
        <v>1</v>
      </c>
      <c r="U36" s="2">
        <v>1</v>
      </c>
      <c r="V36" s="2" t="s">
        <v>264</v>
      </c>
      <c r="W36" s="14" t="s">
        <v>364</v>
      </c>
      <c r="X36" s="2" t="s">
        <v>481</v>
      </c>
      <c r="Y36" s="2" t="s">
        <v>426</v>
      </c>
      <c r="Z36" s="2" t="s">
        <v>970</v>
      </c>
      <c r="AA36" s="2" t="s">
        <v>426</v>
      </c>
      <c r="AB36" s="2" t="s">
        <v>482</v>
      </c>
      <c r="AC36" s="2"/>
      <c r="AD36" s="2" t="s">
        <v>582</v>
      </c>
      <c r="AE36" s="2" t="s">
        <v>583</v>
      </c>
      <c r="AF36" s="2" t="s">
        <v>584</v>
      </c>
      <c r="AG36" s="2" t="s">
        <v>590</v>
      </c>
      <c r="AH36" s="2"/>
      <c r="AI36" s="2"/>
      <c r="AJ36" s="2"/>
      <c r="AK36" s="2"/>
      <c r="AL36" s="2"/>
      <c r="AM36" s="2"/>
      <c r="AN36" s="2"/>
      <c r="AO36" s="2"/>
      <c r="AP36" s="2"/>
      <c r="AQ36" s="2"/>
      <c r="AR36" s="2"/>
      <c r="AS36" s="2"/>
      <c r="AT36" s="2"/>
      <c r="AU36" s="2"/>
      <c r="AV36" s="2"/>
      <c r="AW36" s="2"/>
      <c r="AX36" s="2"/>
      <c r="AY36" s="14">
        <v>10</v>
      </c>
      <c r="AZ36" s="14">
        <v>5</v>
      </c>
      <c r="BA36" s="14">
        <v>0</v>
      </c>
      <c r="BB36" s="14">
        <v>0</v>
      </c>
      <c r="BC36" s="14"/>
      <c r="BD36" s="14"/>
      <c r="BE36" s="3"/>
      <c r="BF36" s="3"/>
      <c r="BG36" s="3"/>
      <c r="BH36" s="3"/>
      <c r="BI36" s="3"/>
      <c r="BJ36" s="3"/>
      <c r="BK36" s="3"/>
      <c r="BL36" s="3"/>
      <c r="BM36" s="3"/>
      <c r="BN36" s="3"/>
      <c r="BO36" s="3"/>
      <c r="BP36" s="3"/>
      <c r="BQ36" s="3"/>
      <c r="BR36" s="3"/>
    </row>
    <row r="37" spans="1:70" s="1" customFormat="1" ht="43.5" thickBot="1" x14ac:dyDescent="0.3">
      <c r="A37" s="11" t="s">
        <v>376</v>
      </c>
      <c r="B37" s="2" t="s">
        <v>26</v>
      </c>
      <c r="C37" s="2" t="s">
        <v>26</v>
      </c>
      <c r="D37" s="2"/>
      <c r="E37" s="2" t="s">
        <v>161</v>
      </c>
      <c r="F37" s="2" t="s">
        <v>166</v>
      </c>
      <c r="G37" s="12" t="s">
        <v>122</v>
      </c>
      <c r="H37" s="17" t="s">
        <v>426</v>
      </c>
      <c r="I37" s="2" t="s">
        <v>496</v>
      </c>
      <c r="J37" s="7" t="str">
        <f>H37 &amp; ": " &amp; I37</f>
        <v>Operations and procedures: Staff providing children and young people with clear explanations after operations or procedures</v>
      </c>
      <c r="K37" s="7">
        <f t="shared" si="1"/>
        <v>123</v>
      </c>
      <c r="L37" s="13"/>
      <c r="M37" s="12" t="s">
        <v>193</v>
      </c>
      <c r="N37" s="12">
        <v>1</v>
      </c>
      <c r="O37" s="12" t="s">
        <v>11</v>
      </c>
      <c r="P37" s="12"/>
      <c r="Q37" s="12" t="s">
        <v>11</v>
      </c>
      <c r="R37" s="2" t="s">
        <v>64</v>
      </c>
      <c r="S37" s="2">
        <v>1</v>
      </c>
      <c r="T37" s="14">
        <v>1</v>
      </c>
      <c r="U37" s="2">
        <v>1</v>
      </c>
      <c r="V37" s="2" t="s">
        <v>264</v>
      </c>
      <c r="W37" s="14" t="s">
        <v>365</v>
      </c>
      <c r="X37" s="2" t="s">
        <v>481</v>
      </c>
      <c r="Y37" s="2" t="s">
        <v>426</v>
      </c>
      <c r="Z37" s="2" t="s">
        <v>970</v>
      </c>
      <c r="AA37" s="2" t="s">
        <v>426</v>
      </c>
      <c r="AB37" s="2" t="s">
        <v>482</v>
      </c>
      <c r="AC37" s="2"/>
      <c r="AD37" s="2" t="s">
        <v>582</v>
      </c>
      <c r="AE37" s="2" t="s">
        <v>583</v>
      </c>
      <c r="AF37" s="2" t="s">
        <v>584</v>
      </c>
      <c r="AG37" s="2" t="s">
        <v>590</v>
      </c>
      <c r="AH37" s="2"/>
      <c r="AI37" s="2"/>
      <c r="AJ37" s="2"/>
      <c r="AK37" s="2"/>
      <c r="AL37" s="2"/>
      <c r="AM37" s="2"/>
      <c r="AN37" s="2"/>
      <c r="AO37" s="2"/>
      <c r="AP37" s="2"/>
      <c r="AQ37" s="2"/>
      <c r="AR37" s="2"/>
      <c r="AS37" s="2"/>
      <c r="AT37" s="2"/>
      <c r="AU37" s="2"/>
      <c r="AV37" s="2"/>
      <c r="AW37" s="2"/>
      <c r="AX37" s="2"/>
      <c r="AY37" s="14">
        <v>10</v>
      </c>
      <c r="AZ37" s="14">
        <v>5</v>
      </c>
      <c r="BA37" s="14">
        <v>0</v>
      </c>
      <c r="BB37" s="14">
        <v>0</v>
      </c>
      <c r="BC37" s="14"/>
      <c r="BD37" s="14"/>
      <c r="BE37" s="3"/>
      <c r="BF37" s="3"/>
      <c r="BG37" s="3"/>
      <c r="BH37" s="3"/>
      <c r="BI37" s="3"/>
      <c r="BJ37" s="3"/>
      <c r="BK37" s="3"/>
      <c r="BL37" s="3"/>
      <c r="BM37" s="3"/>
      <c r="BN37" s="3"/>
      <c r="BO37" s="3"/>
      <c r="BP37" s="3"/>
      <c r="BQ37" s="3"/>
      <c r="BR37" s="3"/>
    </row>
    <row r="38" spans="1:70" s="1" customFormat="1" ht="57.75" thickBot="1" x14ac:dyDescent="0.3">
      <c r="A38" s="11" t="s">
        <v>377</v>
      </c>
      <c r="B38" s="2" t="s">
        <v>115</v>
      </c>
      <c r="C38" s="2" t="s">
        <v>115</v>
      </c>
      <c r="D38" s="2"/>
      <c r="E38" s="2" t="s">
        <v>162</v>
      </c>
      <c r="F38" s="2" t="s">
        <v>168</v>
      </c>
      <c r="G38" s="12" t="s">
        <v>122</v>
      </c>
      <c r="H38" s="17" t="s">
        <v>75</v>
      </c>
      <c r="I38" s="2" t="s">
        <v>444</v>
      </c>
      <c r="J38" s="7" t="str">
        <f>H38 &amp; ": " &amp; I38</f>
        <v>Leaving hospital: Children and young people understanding their next steps in care and treatment after leaving hospital</v>
      </c>
      <c r="K38" s="7">
        <f t="shared" si="1"/>
        <v>119</v>
      </c>
      <c r="L38" s="13"/>
      <c r="M38" s="12" t="s">
        <v>193</v>
      </c>
      <c r="N38" s="12">
        <v>1</v>
      </c>
      <c r="O38" s="12" t="s">
        <v>10</v>
      </c>
      <c r="P38" s="12"/>
      <c r="Q38" s="12" t="s">
        <v>10</v>
      </c>
      <c r="R38" s="2" t="s">
        <v>59</v>
      </c>
      <c r="S38" s="2">
        <v>1</v>
      </c>
      <c r="T38" s="14">
        <v>1</v>
      </c>
      <c r="U38" s="2">
        <v>1</v>
      </c>
      <c r="V38" s="2" t="s">
        <v>259</v>
      </c>
      <c r="W38" s="14" t="s">
        <v>376</v>
      </c>
      <c r="X38" s="2" t="s">
        <v>337</v>
      </c>
      <c r="Y38" s="2" t="s">
        <v>75</v>
      </c>
      <c r="Z38" s="2" t="s">
        <v>971</v>
      </c>
      <c r="AA38" s="2" t="s">
        <v>75</v>
      </c>
      <c r="AB38" s="2" t="s">
        <v>428</v>
      </c>
      <c r="AC38" s="2"/>
      <c r="AD38" s="2" t="s">
        <v>576</v>
      </c>
      <c r="AE38" s="2" t="s">
        <v>577</v>
      </c>
      <c r="AF38" s="2" t="s">
        <v>524</v>
      </c>
      <c r="AG38" s="2"/>
      <c r="AH38" s="2"/>
      <c r="AI38" s="2"/>
      <c r="AJ38" s="2"/>
      <c r="AK38" s="2"/>
      <c r="AL38" s="2"/>
      <c r="AM38" s="2"/>
      <c r="AN38" s="2"/>
      <c r="AO38" s="2"/>
      <c r="AP38" s="2"/>
      <c r="AQ38" s="2"/>
      <c r="AR38" s="2"/>
      <c r="AS38" s="2"/>
      <c r="AT38" s="2"/>
      <c r="AU38" s="2"/>
      <c r="AV38" s="2"/>
      <c r="AW38" s="2"/>
      <c r="AX38" s="2"/>
      <c r="AY38" s="14">
        <v>10</v>
      </c>
      <c r="AZ38" s="14">
        <v>5</v>
      </c>
      <c r="BA38" s="14">
        <v>0</v>
      </c>
      <c r="BB38" s="14"/>
      <c r="BC38" s="14"/>
      <c r="BD38" s="14"/>
      <c r="BE38" s="3"/>
      <c r="BF38" s="3"/>
      <c r="BG38" s="3"/>
      <c r="BH38" s="3"/>
      <c r="BI38" s="3"/>
      <c r="BJ38" s="3"/>
      <c r="BK38" s="3"/>
      <c r="BL38" s="3"/>
      <c r="BM38" s="3"/>
      <c r="BN38" s="3"/>
      <c r="BO38" s="3"/>
      <c r="BP38" s="3"/>
      <c r="BQ38" s="3"/>
      <c r="BR38" s="3"/>
    </row>
    <row r="39" spans="1:70" s="1" customFormat="1" ht="57.75" thickBot="1" x14ac:dyDescent="0.3">
      <c r="A39" s="11" t="s">
        <v>416</v>
      </c>
      <c r="B39" s="2" t="s">
        <v>3</v>
      </c>
      <c r="C39" s="2" t="s">
        <v>3</v>
      </c>
      <c r="D39" s="2"/>
      <c r="E39" s="2" t="s">
        <v>163</v>
      </c>
      <c r="F39" s="2" t="s">
        <v>128</v>
      </c>
      <c r="G39" s="12" t="s">
        <v>122</v>
      </c>
      <c r="H39" s="17" t="s">
        <v>75</v>
      </c>
      <c r="I39" s="2" t="s">
        <v>514</v>
      </c>
      <c r="J39" s="7" t="str">
        <f>H39 &amp; ": " &amp; I39</f>
        <v>Leaving hospital: Staff providing information to children and young people about who to contact if they were worried about anything after discharge</v>
      </c>
      <c r="K39" s="7">
        <f t="shared" si="1"/>
        <v>147</v>
      </c>
      <c r="L39" s="13"/>
      <c r="M39" s="12" t="s">
        <v>193</v>
      </c>
      <c r="N39" s="12">
        <v>1</v>
      </c>
      <c r="O39" s="12" t="s">
        <v>10</v>
      </c>
      <c r="P39" s="12">
        <v>4</v>
      </c>
      <c r="Q39" s="12" t="s">
        <v>11</v>
      </c>
      <c r="R39" s="2" t="s">
        <v>60</v>
      </c>
      <c r="S39" s="2">
        <v>1</v>
      </c>
      <c r="T39" s="14">
        <v>1</v>
      </c>
      <c r="U39" s="2">
        <v>1</v>
      </c>
      <c r="V39" s="2" t="s">
        <v>266</v>
      </c>
      <c r="W39" s="14" t="s">
        <v>377</v>
      </c>
      <c r="X39" s="2" t="s">
        <v>337</v>
      </c>
      <c r="Y39" s="2" t="s">
        <v>75</v>
      </c>
      <c r="Z39" s="2" t="s">
        <v>971</v>
      </c>
      <c r="AA39" s="2" t="s">
        <v>75</v>
      </c>
      <c r="AB39" s="2" t="s">
        <v>428</v>
      </c>
      <c r="AC39" s="2"/>
      <c r="AD39" s="2" t="s">
        <v>526</v>
      </c>
      <c r="AE39" s="2" t="s">
        <v>524</v>
      </c>
      <c r="AF39" s="2" t="s">
        <v>591</v>
      </c>
      <c r="AG39" s="2" t="s">
        <v>528</v>
      </c>
      <c r="AH39" s="2"/>
      <c r="AI39" s="2"/>
      <c r="AJ39" s="2"/>
      <c r="AK39" s="2"/>
      <c r="AL39" s="2"/>
      <c r="AM39" s="2"/>
      <c r="AN39" s="2"/>
      <c r="AO39" s="2"/>
      <c r="AP39" s="2"/>
      <c r="AQ39" s="2"/>
      <c r="AR39" s="2"/>
      <c r="AS39" s="2"/>
      <c r="AT39" s="2"/>
      <c r="AU39" s="2"/>
      <c r="AV39" s="2"/>
      <c r="AW39" s="2"/>
      <c r="AX39" s="2"/>
      <c r="AY39" s="14">
        <v>10</v>
      </c>
      <c r="AZ39" s="14">
        <v>0</v>
      </c>
      <c r="BA39" s="14" t="s">
        <v>972</v>
      </c>
      <c r="BB39" s="14" t="s">
        <v>972</v>
      </c>
      <c r="BC39" s="14"/>
      <c r="BD39" s="14"/>
      <c r="BE39" s="3"/>
      <c r="BF39" s="3"/>
      <c r="BG39" s="3"/>
      <c r="BH39" s="3"/>
      <c r="BI39" s="3"/>
      <c r="BJ39" s="3"/>
      <c r="BK39" s="3"/>
      <c r="BL39" s="3"/>
      <c r="BM39" s="3"/>
      <c r="BN39" s="3"/>
      <c r="BO39" s="3"/>
      <c r="BP39" s="3"/>
      <c r="BQ39" s="3"/>
      <c r="BR39" s="3"/>
    </row>
    <row r="40" spans="1:70" s="1" customFormat="1" ht="29.25" thickBot="1" x14ac:dyDescent="0.3">
      <c r="A40" s="11" t="s">
        <v>565</v>
      </c>
      <c r="B40" s="2" t="s">
        <v>116</v>
      </c>
      <c r="C40" s="2" t="s">
        <v>116</v>
      </c>
      <c r="D40" s="2"/>
      <c r="E40" s="2" t="s">
        <v>164</v>
      </c>
      <c r="F40" s="2" t="s">
        <v>129</v>
      </c>
      <c r="G40" s="12" t="s">
        <v>122</v>
      </c>
      <c r="H40" s="17" t="s">
        <v>192</v>
      </c>
      <c r="I40" s="2" t="s">
        <v>445</v>
      </c>
      <c r="J40" s="7" t="str">
        <f>H40 &amp; ": " &amp; I40</f>
        <v>Overall experience: Children and young people feeling well looked after in hospital</v>
      </c>
      <c r="K40" s="7">
        <f t="shared" si="1"/>
        <v>83</v>
      </c>
      <c r="L40" s="13"/>
      <c r="M40" s="12" t="s">
        <v>193</v>
      </c>
      <c r="N40" s="12">
        <v>1</v>
      </c>
      <c r="O40" s="12" t="s">
        <v>10</v>
      </c>
      <c r="P40" s="12"/>
      <c r="Q40" s="12" t="s">
        <v>10</v>
      </c>
      <c r="R40" s="2" t="s">
        <v>59</v>
      </c>
      <c r="S40" s="2">
        <v>1</v>
      </c>
      <c r="T40" s="14">
        <v>1</v>
      </c>
      <c r="U40" s="2">
        <v>1</v>
      </c>
      <c r="V40" s="2" t="s">
        <v>259</v>
      </c>
      <c r="W40" s="14" t="s">
        <v>416</v>
      </c>
      <c r="X40" s="2" t="s">
        <v>339</v>
      </c>
      <c r="Y40" s="2" t="s">
        <v>192</v>
      </c>
      <c r="Z40" s="2" t="s">
        <v>965</v>
      </c>
      <c r="AA40" s="2" t="s">
        <v>984</v>
      </c>
      <c r="AB40" s="2" t="s">
        <v>340</v>
      </c>
      <c r="AC40" s="2"/>
      <c r="AD40" s="2" t="s">
        <v>582</v>
      </c>
      <c r="AE40" s="2" t="s">
        <v>583</v>
      </c>
      <c r="AF40" s="2" t="s">
        <v>584</v>
      </c>
      <c r="AG40" s="2"/>
      <c r="AH40" s="2"/>
      <c r="AI40" s="2"/>
      <c r="AJ40" s="2"/>
      <c r="AK40" s="2"/>
      <c r="AL40" s="2"/>
      <c r="AM40" s="2"/>
      <c r="AN40" s="2"/>
      <c r="AO40" s="2"/>
      <c r="AP40" s="2"/>
      <c r="AQ40" s="2"/>
      <c r="AR40" s="2"/>
      <c r="AS40" s="2"/>
      <c r="AT40" s="2"/>
      <c r="AU40" s="2"/>
      <c r="AV40" s="2"/>
      <c r="AW40" s="2"/>
      <c r="AX40" s="2"/>
      <c r="AY40" s="14">
        <v>10</v>
      </c>
      <c r="AZ40" s="14">
        <v>5</v>
      </c>
      <c r="BA40" s="14">
        <v>0</v>
      </c>
      <c r="BB40" s="14"/>
      <c r="BC40" s="14"/>
      <c r="BD40" s="14"/>
      <c r="BE40" s="3"/>
      <c r="BF40" s="3"/>
      <c r="BG40" s="3"/>
      <c r="BH40" s="3"/>
      <c r="BI40" s="3"/>
      <c r="BJ40" s="3"/>
      <c r="BK40" s="3"/>
      <c r="BL40" s="3"/>
      <c r="BM40" s="3"/>
      <c r="BN40" s="3"/>
      <c r="BO40" s="3"/>
      <c r="BP40" s="3"/>
      <c r="BQ40" s="3"/>
      <c r="BR40" s="3"/>
    </row>
    <row r="41" spans="1:70" s="1" customFormat="1" ht="29.25" thickBot="1" x14ac:dyDescent="0.3">
      <c r="A41" s="11" t="s">
        <v>423</v>
      </c>
      <c r="B41" s="12" t="s">
        <v>27</v>
      </c>
      <c r="C41" s="12" t="s">
        <v>27</v>
      </c>
      <c r="D41" s="12" t="s">
        <v>124</v>
      </c>
      <c r="E41" s="12" t="s">
        <v>128</v>
      </c>
      <c r="F41" s="12" t="s">
        <v>134</v>
      </c>
      <c r="G41" s="12" t="s">
        <v>121</v>
      </c>
      <c r="H41" s="17" t="s">
        <v>927</v>
      </c>
      <c r="I41" s="2" t="s">
        <v>927</v>
      </c>
      <c r="J41" s="7" t="s">
        <v>927</v>
      </c>
      <c r="K41" s="7" t="s">
        <v>927</v>
      </c>
      <c r="L41" s="13"/>
      <c r="M41" s="12" t="s">
        <v>193</v>
      </c>
      <c r="N41" s="12">
        <v>0</v>
      </c>
      <c r="O41" s="12" t="s">
        <v>9</v>
      </c>
      <c r="P41" s="12"/>
      <c r="Q41" s="12" t="s">
        <v>9</v>
      </c>
      <c r="R41" s="14" t="s">
        <v>277</v>
      </c>
      <c r="S41" s="14"/>
      <c r="T41" s="14">
        <v>1</v>
      </c>
      <c r="U41" s="2">
        <v>1</v>
      </c>
      <c r="V41" s="2" t="s">
        <v>278</v>
      </c>
      <c r="W41" s="14" t="s">
        <v>423</v>
      </c>
      <c r="X41" s="2"/>
      <c r="Y41" s="2"/>
      <c r="Z41" s="2"/>
      <c r="AA41" s="2"/>
      <c r="AB41" s="2"/>
      <c r="AC41" s="14"/>
      <c r="AD41" s="14" t="s">
        <v>614</v>
      </c>
      <c r="AE41" s="14" t="s">
        <v>615</v>
      </c>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3"/>
      <c r="BF41" s="3"/>
      <c r="BG41" s="3"/>
      <c r="BH41" s="3"/>
      <c r="BI41" s="3"/>
      <c r="BJ41" s="3"/>
      <c r="BK41" s="3"/>
      <c r="BL41" s="3"/>
      <c r="BM41" s="3"/>
      <c r="BN41" s="3"/>
      <c r="BO41" s="3"/>
      <c r="BP41" s="3"/>
      <c r="BQ41" s="3"/>
      <c r="BR41" s="3"/>
    </row>
    <row r="42" spans="1:70" s="1" customFormat="1" ht="43.5" customHeight="1" thickBot="1" x14ac:dyDescent="0.3">
      <c r="A42" s="11" t="s">
        <v>424</v>
      </c>
      <c r="B42" s="2" t="s">
        <v>593</v>
      </c>
      <c r="C42" s="2" t="s">
        <v>594</v>
      </c>
      <c r="D42" s="2" t="s">
        <v>125</v>
      </c>
      <c r="E42" s="12" t="s">
        <v>129</v>
      </c>
      <c r="F42" s="12" t="s">
        <v>135</v>
      </c>
      <c r="G42" s="12" t="s">
        <v>121</v>
      </c>
      <c r="H42" s="17" t="s">
        <v>994</v>
      </c>
      <c r="I42" s="2" t="s">
        <v>995</v>
      </c>
      <c r="J42" s="7" t="str">
        <f t="shared" ref="J42" si="4">H42 &amp; ": " &amp; I42</f>
        <v>Information while on waiting list: Quality of information provided while child / young person was on the waiting list</v>
      </c>
      <c r="K42" s="7">
        <f t="shared" si="1"/>
        <v>117</v>
      </c>
      <c r="L42" s="13" t="s">
        <v>975</v>
      </c>
      <c r="M42" s="12" t="s">
        <v>193</v>
      </c>
      <c r="N42" s="12">
        <v>1</v>
      </c>
      <c r="O42" s="12" t="s">
        <v>81</v>
      </c>
      <c r="P42" s="12"/>
      <c r="Q42" s="12" t="s">
        <v>81</v>
      </c>
      <c r="R42" s="14" t="s">
        <v>766</v>
      </c>
      <c r="S42" s="14">
        <v>1</v>
      </c>
      <c r="T42" s="14">
        <v>1</v>
      </c>
      <c r="U42" s="14">
        <v>1</v>
      </c>
      <c r="V42" s="2" t="s">
        <v>753</v>
      </c>
      <c r="W42" s="14"/>
      <c r="X42" s="2" t="s">
        <v>1034</v>
      </c>
      <c r="Y42" s="2" t="s">
        <v>1035</v>
      </c>
      <c r="Z42" s="2" t="s">
        <v>964</v>
      </c>
      <c r="AA42" s="2"/>
      <c r="AB42" s="2" t="s">
        <v>1036</v>
      </c>
      <c r="AC42" s="14"/>
      <c r="AD42" s="14" t="s">
        <v>616</v>
      </c>
      <c r="AE42" s="14" t="s">
        <v>617</v>
      </c>
      <c r="AF42" s="14" t="s">
        <v>618</v>
      </c>
      <c r="AG42" s="14" t="s">
        <v>619</v>
      </c>
      <c r="AH42" s="14" t="s">
        <v>620</v>
      </c>
      <c r="AI42" s="14" t="s">
        <v>621</v>
      </c>
      <c r="AJ42" s="14"/>
      <c r="AK42" s="14"/>
      <c r="AL42" s="14"/>
      <c r="AM42" s="14"/>
      <c r="AN42" s="14"/>
      <c r="AO42" s="14"/>
      <c r="AP42" s="14"/>
      <c r="AQ42" s="14"/>
      <c r="AR42" s="14"/>
      <c r="AS42" s="14"/>
      <c r="AT42" s="14"/>
      <c r="AU42" s="14"/>
      <c r="AV42" s="14"/>
      <c r="AW42" s="14"/>
      <c r="AX42" s="14"/>
      <c r="AY42" s="14">
        <v>10</v>
      </c>
      <c r="AZ42" s="14">
        <v>7.5</v>
      </c>
      <c r="BA42" s="14">
        <v>5</v>
      </c>
      <c r="BB42" s="14">
        <v>2.5</v>
      </c>
      <c r="BC42" s="14">
        <v>0</v>
      </c>
      <c r="BD42" s="14">
        <v>0</v>
      </c>
      <c r="BE42" s="3"/>
      <c r="BF42" s="3"/>
      <c r="BG42" s="3"/>
      <c r="BH42" s="3"/>
      <c r="BI42" s="3"/>
      <c r="BJ42" s="3"/>
      <c r="BK42" s="3"/>
      <c r="BL42" s="3"/>
      <c r="BM42" s="3"/>
      <c r="BN42" s="3"/>
      <c r="BO42" s="3"/>
      <c r="BP42" s="3"/>
      <c r="BQ42" s="3"/>
      <c r="BR42" s="3"/>
    </row>
    <row r="43" spans="1:70" s="1" customFormat="1" ht="57.75" thickBot="1" x14ac:dyDescent="0.3">
      <c r="A43" s="11" t="s">
        <v>592</v>
      </c>
      <c r="B43" s="2" t="s">
        <v>595</v>
      </c>
      <c r="C43" s="2" t="s">
        <v>595</v>
      </c>
      <c r="D43" s="2" t="s">
        <v>126</v>
      </c>
      <c r="E43" s="12" t="s">
        <v>130</v>
      </c>
      <c r="F43" s="12" t="s">
        <v>133</v>
      </c>
      <c r="G43" s="12" t="s">
        <v>121</v>
      </c>
      <c r="H43" s="17" t="s">
        <v>927</v>
      </c>
      <c r="I43" s="2" t="s">
        <v>927</v>
      </c>
      <c r="J43" s="7" t="s">
        <v>927</v>
      </c>
      <c r="K43" s="7" t="s">
        <v>927</v>
      </c>
      <c r="L43" s="13" t="s">
        <v>975</v>
      </c>
      <c r="M43" s="12" t="s">
        <v>193</v>
      </c>
      <c r="N43" s="12">
        <v>0</v>
      </c>
      <c r="O43" s="12" t="s">
        <v>12</v>
      </c>
      <c r="P43" s="12">
        <v>6</v>
      </c>
      <c r="Q43" s="12" t="s">
        <v>81</v>
      </c>
      <c r="R43" s="14" t="s">
        <v>277</v>
      </c>
      <c r="S43" s="14"/>
      <c r="T43" s="14">
        <v>1</v>
      </c>
      <c r="U43" s="14">
        <v>1</v>
      </c>
      <c r="V43" s="2" t="s">
        <v>754</v>
      </c>
      <c r="W43" s="14"/>
      <c r="X43" s="2"/>
      <c r="Y43" s="2"/>
      <c r="Z43" s="2"/>
      <c r="AA43" s="2"/>
      <c r="AB43" s="2"/>
      <c r="AC43" s="14"/>
      <c r="AD43" s="14" t="s">
        <v>622</v>
      </c>
      <c r="AE43" s="14" t="s">
        <v>623</v>
      </c>
      <c r="AF43" s="14" t="s">
        <v>624</v>
      </c>
      <c r="AG43" s="14" t="s">
        <v>625</v>
      </c>
      <c r="AH43" s="14" t="s">
        <v>626</v>
      </c>
      <c r="AI43" s="14" t="s">
        <v>528</v>
      </c>
      <c r="AJ43" s="14"/>
      <c r="AK43" s="14"/>
      <c r="AL43" s="14"/>
      <c r="AM43" s="14"/>
      <c r="AN43" s="14"/>
      <c r="AO43" s="14"/>
      <c r="AP43" s="14"/>
      <c r="AQ43" s="14"/>
      <c r="AR43" s="14"/>
      <c r="AS43" s="14"/>
      <c r="AT43" s="14"/>
      <c r="AU43" s="14"/>
      <c r="AV43" s="14"/>
      <c r="AW43" s="14"/>
      <c r="AX43" s="14"/>
      <c r="AY43" s="14"/>
      <c r="AZ43" s="14"/>
      <c r="BA43" s="14"/>
      <c r="BB43" s="14"/>
      <c r="BC43" s="14"/>
      <c r="BD43" s="14"/>
      <c r="BE43" s="3"/>
      <c r="BF43" s="3"/>
      <c r="BG43" s="3"/>
      <c r="BH43" s="3"/>
      <c r="BI43" s="3"/>
      <c r="BJ43" s="3"/>
      <c r="BK43" s="3"/>
      <c r="BL43" s="3"/>
      <c r="BM43" s="3"/>
      <c r="BN43" s="3"/>
      <c r="BO43" s="3"/>
      <c r="BP43" s="3"/>
      <c r="BQ43" s="3"/>
      <c r="BR43" s="3"/>
    </row>
    <row r="44" spans="1:70" s="1" customFormat="1" ht="43.5" thickBot="1" x14ac:dyDescent="0.3">
      <c r="A44" s="11" t="s">
        <v>422</v>
      </c>
      <c r="B44" s="12" t="s">
        <v>96</v>
      </c>
      <c r="C44" s="12" t="s">
        <v>188</v>
      </c>
      <c r="D44" s="12" t="s">
        <v>127</v>
      </c>
      <c r="E44" s="12" t="s">
        <v>132</v>
      </c>
      <c r="F44" s="12" t="s">
        <v>138</v>
      </c>
      <c r="G44" s="12" t="s">
        <v>121</v>
      </c>
      <c r="H44" s="17" t="s">
        <v>927</v>
      </c>
      <c r="I44" s="2" t="s">
        <v>927</v>
      </c>
      <c r="J44" s="7" t="s">
        <v>927</v>
      </c>
      <c r="K44" s="7" t="s">
        <v>927</v>
      </c>
      <c r="L44" s="13"/>
      <c r="M44" s="12" t="s">
        <v>194</v>
      </c>
      <c r="N44" s="12">
        <v>0</v>
      </c>
      <c r="O44" s="12" t="s">
        <v>11</v>
      </c>
      <c r="P44" s="12"/>
      <c r="Q44" s="12" t="s">
        <v>11</v>
      </c>
      <c r="R44" s="14" t="s">
        <v>277</v>
      </c>
      <c r="S44" s="14"/>
      <c r="T44" s="14">
        <v>1</v>
      </c>
      <c r="U44" s="14">
        <v>1</v>
      </c>
      <c r="V44" s="2" t="s">
        <v>304</v>
      </c>
      <c r="W44" s="14" t="s">
        <v>424</v>
      </c>
      <c r="X44" s="2"/>
      <c r="Y44" s="2"/>
      <c r="Z44" s="2"/>
      <c r="AA44" s="2" t="s">
        <v>79</v>
      </c>
      <c r="AB44" s="2"/>
      <c r="AC44" s="14"/>
      <c r="AD44" s="14" t="s">
        <v>627</v>
      </c>
      <c r="AE44" s="14" t="s">
        <v>628</v>
      </c>
      <c r="AF44" s="14" t="s">
        <v>629</v>
      </c>
      <c r="AG44" s="14" t="s">
        <v>630</v>
      </c>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3"/>
      <c r="BF44" s="3"/>
      <c r="BG44" s="3"/>
      <c r="BH44" s="3"/>
      <c r="BI44" s="3"/>
      <c r="BJ44" s="3"/>
      <c r="BK44" s="3"/>
      <c r="BL44" s="3"/>
      <c r="BM44" s="3"/>
      <c r="BN44" s="3"/>
      <c r="BO44" s="3"/>
      <c r="BP44" s="3"/>
      <c r="BQ44" s="3"/>
      <c r="BR44" s="3"/>
    </row>
    <row r="45" spans="1:70" s="1" customFormat="1" ht="86.25" thickBot="1" x14ac:dyDescent="0.3">
      <c r="A45" s="11" t="s">
        <v>596</v>
      </c>
      <c r="B45" s="12" t="s">
        <v>212</v>
      </c>
      <c r="C45" s="12" t="s">
        <v>205</v>
      </c>
      <c r="D45" s="12" t="s">
        <v>603</v>
      </c>
      <c r="E45" s="12"/>
      <c r="F45" s="12"/>
      <c r="G45" s="12" t="s">
        <v>121</v>
      </c>
      <c r="H45" s="17" t="s">
        <v>79</v>
      </c>
      <c r="I45" s="2" t="s">
        <v>469</v>
      </c>
      <c r="J45" s="7" t="str">
        <f>H45 &amp; ": " &amp; I45</f>
        <v>The waiting area: Children experiencing reasonable waiting times in waiting areas</v>
      </c>
      <c r="K45" s="7">
        <f>LEN(J45)</f>
        <v>81</v>
      </c>
      <c r="L45" s="21" t="s">
        <v>309</v>
      </c>
      <c r="M45" s="12" t="s">
        <v>194</v>
      </c>
      <c r="N45" s="12">
        <v>1</v>
      </c>
      <c r="O45" s="12" t="s">
        <v>219</v>
      </c>
      <c r="P45" s="12"/>
      <c r="Q45" s="12" t="s">
        <v>219</v>
      </c>
      <c r="R45" s="14" t="s">
        <v>475</v>
      </c>
      <c r="S45" s="14">
        <v>0</v>
      </c>
      <c r="T45" s="14">
        <v>1</v>
      </c>
      <c r="U45" s="14">
        <v>1</v>
      </c>
      <c r="V45" s="2" t="s">
        <v>305</v>
      </c>
      <c r="W45" s="14" t="s">
        <v>946</v>
      </c>
      <c r="X45" s="2" t="s">
        <v>1034</v>
      </c>
      <c r="Y45" s="2" t="s">
        <v>1035</v>
      </c>
      <c r="Z45" s="2" t="s">
        <v>964</v>
      </c>
      <c r="AA45" s="2" t="s">
        <v>79</v>
      </c>
      <c r="AB45" s="15" t="s">
        <v>320</v>
      </c>
      <c r="AC45" s="14"/>
      <c r="AD45" s="14" t="s">
        <v>733</v>
      </c>
      <c r="AE45" s="14"/>
      <c r="AF45" s="14"/>
      <c r="AG45" s="14"/>
      <c r="AH45" s="14"/>
      <c r="AI45" s="14"/>
      <c r="AJ45" s="14"/>
      <c r="AK45" s="14"/>
      <c r="AL45" s="14"/>
      <c r="AM45" s="14"/>
      <c r="AN45" s="14"/>
      <c r="AO45" s="14"/>
      <c r="AP45" s="14"/>
      <c r="AQ45" s="14"/>
      <c r="AR45" s="14"/>
      <c r="AS45" s="14"/>
      <c r="AT45" s="14"/>
      <c r="AU45" s="14"/>
      <c r="AV45" s="14"/>
      <c r="AW45" s="14"/>
      <c r="AX45" s="14">
        <v>10</v>
      </c>
      <c r="AY45" s="14">
        <v>0</v>
      </c>
      <c r="AZ45" s="14"/>
      <c r="BA45" s="14"/>
      <c r="BB45" s="14"/>
      <c r="BC45" s="14"/>
      <c r="BD45" s="14"/>
      <c r="BE45" s="6"/>
      <c r="BF45" s="6"/>
      <c r="BG45" s="6"/>
      <c r="BH45" s="6"/>
      <c r="BI45" s="6"/>
      <c r="BJ45" s="6"/>
      <c r="BK45" s="6"/>
      <c r="BL45" s="6"/>
      <c r="BM45" s="6"/>
      <c r="BN45" s="6"/>
      <c r="BO45" s="6"/>
      <c r="BP45" s="6"/>
      <c r="BQ45" s="6"/>
      <c r="BR45" s="6"/>
    </row>
    <row r="46" spans="1:70" s="1" customFormat="1" ht="86.25" thickBot="1" x14ac:dyDescent="0.3">
      <c r="A46" s="11" t="s">
        <v>597</v>
      </c>
      <c r="B46" s="12" t="s">
        <v>213</v>
      </c>
      <c r="C46" s="12" t="s">
        <v>206</v>
      </c>
      <c r="D46" s="12" t="s">
        <v>604</v>
      </c>
      <c r="E46" s="12"/>
      <c r="F46" s="12"/>
      <c r="G46" s="12" t="s">
        <v>121</v>
      </c>
      <c r="H46" s="17" t="s">
        <v>79</v>
      </c>
      <c r="I46" s="2" t="s">
        <v>520</v>
      </c>
      <c r="J46" s="7" t="str">
        <f t="shared" ref="J46:J66" si="5">H46 &amp; ": " &amp; I46</f>
        <v>The waiting area: Children not being disturbed by noise from other patients in waiting areas</v>
      </c>
      <c r="K46" s="7">
        <f>LEN(J46)</f>
        <v>92</v>
      </c>
      <c r="L46" s="21" t="s">
        <v>309</v>
      </c>
      <c r="M46" s="12" t="s">
        <v>194</v>
      </c>
      <c r="N46" s="12">
        <v>1</v>
      </c>
      <c r="O46" s="12" t="s">
        <v>219</v>
      </c>
      <c r="P46" s="12"/>
      <c r="Q46" s="12" t="s">
        <v>219</v>
      </c>
      <c r="R46" s="14" t="s">
        <v>475</v>
      </c>
      <c r="S46" s="14">
        <v>0</v>
      </c>
      <c r="T46" s="14">
        <v>1</v>
      </c>
      <c r="U46" s="14">
        <v>1</v>
      </c>
      <c r="V46" s="2" t="s">
        <v>305</v>
      </c>
      <c r="W46" s="14" t="s">
        <v>947</v>
      </c>
      <c r="X46" s="2" t="s">
        <v>1034</v>
      </c>
      <c r="Y46" s="2" t="s">
        <v>1035</v>
      </c>
      <c r="Z46" s="2" t="s">
        <v>964</v>
      </c>
      <c r="AA46" s="2" t="s">
        <v>79</v>
      </c>
      <c r="AB46" s="15" t="s">
        <v>320</v>
      </c>
      <c r="AC46" s="14"/>
      <c r="AD46" s="14" t="s">
        <v>734</v>
      </c>
      <c r="AE46" s="14"/>
      <c r="AF46" s="14"/>
      <c r="AG46" s="14"/>
      <c r="AH46" s="14"/>
      <c r="AI46" s="14"/>
      <c r="AJ46" s="14"/>
      <c r="AK46" s="14"/>
      <c r="AL46" s="14"/>
      <c r="AM46" s="14"/>
      <c r="AN46" s="14"/>
      <c r="AO46" s="14"/>
      <c r="AP46" s="14"/>
      <c r="AQ46" s="14"/>
      <c r="AR46" s="14"/>
      <c r="AS46" s="14"/>
      <c r="AT46" s="14"/>
      <c r="AU46" s="14"/>
      <c r="AV46" s="14"/>
      <c r="AW46" s="14"/>
      <c r="AX46" s="14">
        <v>10</v>
      </c>
      <c r="AY46" s="14">
        <v>0</v>
      </c>
      <c r="AZ46" s="14"/>
      <c r="BA46" s="14"/>
      <c r="BB46" s="14"/>
      <c r="BC46" s="14"/>
      <c r="BD46" s="14"/>
      <c r="BE46" s="6"/>
      <c r="BF46" s="6"/>
      <c r="BG46" s="6"/>
      <c r="BH46" s="6"/>
      <c r="BI46" s="6"/>
      <c r="BJ46" s="6"/>
      <c r="BK46" s="6"/>
      <c r="BL46" s="6"/>
      <c r="BM46" s="6"/>
      <c r="BN46" s="6"/>
      <c r="BO46" s="6"/>
      <c r="BP46" s="6"/>
      <c r="BQ46" s="6"/>
      <c r="BR46" s="6"/>
    </row>
    <row r="47" spans="1:70" s="1" customFormat="1" ht="86.25" thickBot="1" x14ac:dyDescent="0.3">
      <c r="A47" s="11" t="s">
        <v>598</v>
      </c>
      <c r="B47" s="12" t="s">
        <v>214</v>
      </c>
      <c r="C47" s="12" t="s">
        <v>207</v>
      </c>
      <c r="D47" s="12" t="s">
        <v>605</v>
      </c>
      <c r="E47" s="12"/>
      <c r="F47" s="12"/>
      <c r="G47" s="12" t="s">
        <v>121</v>
      </c>
      <c r="H47" s="17" t="s">
        <v>79</v>
      </c>
      <c r="I47" s="2" t="s">
        <v>511</v>
      </c>
      <c r="J47" s="7" t="str">
        <f t="shared" si="5"/>
        <v>The waiting area: Children having enough to do in waiting areas</v>
      </c>
      <c r="K47" s="7">
        <f>LEN(J47)</f>
        <v>63</v>
      </c>
      <c r="L47" s="21" t="s">
        <v>309</v>
      </c>
      <c r="M47" s="12" t="s">
        <v>194</v>
      </c>
      <c r="N47" s="12">
        <v>1</v>
      </c>
      <c r="O47" s="12" t="s">
        <v>219</v>
      </c>
      <c r="P47" s="12"/>
      <c r="Q47" s="12" t="s">
        <v>219</v>
      </c>
      <c r="R47" s="14" t="s">
        <v>475</v>
      </c>
      <c r="S47" s="14">
        <v>0</v>
      </c>
      <c r="T47" s="14">
        <v>1</v>
      </c>
      <c r="U47" s="14">
        <v>1</v>
      </c>
      <c r="V47" s="2" t="s">
        <v>305</v>
      </c>
      <c r="W47" s="14" t="s">
        <v>948</v>
      </c>
      <c r="X47" s="2" t="s">
        <v>1034</v>
      </c>
      <c r="Y47" s="2" t="s">
        <v>1035</v>
      </c>
      <c r="Z47" s="2" t="s">
        <v>964</v>
      </c>
      <c r="AA47" s="2" t="s">
        <v>79</v>
      </c>
      <c r="AB47" s="15" t="s">
        <v>320</v>
      </c>
      <c r="AC47" s="14"/>
      <c r="AD47" s="14" t="s">
        <v>611</v>
      </c>
      <c r="AE47" s="14"/>
      <c r="AF47" s="14"/>
      <c r="AG47" s="14"/>
      <c r="AH47" s="14"/>
      <c r="AI47" s="14"/>
      <c r="AJ47" s="14"/>
      <c r="AK47" s="14"/>
      <c r="AL47" s="14"/>
      <c r="AM47" s="14"/>
      <c r="AN47" s="14"/>
      <c r="AO47" s="14"/>
      <c r="AP47" s="14"/>
      <c r="AQ47" s="14"/>
      <c r="AR47" s="14"/>
      <c r="AS47" s="14"/>
      <c r="AT47" s="14"/>
      <c r="AU47" s="14"/>
      <c r="AV47" s="14"/>
      <c r="AW47" s="14"/>
      <c r="AX47" s="14">
        <v>10</v>
      </c>
      <c r="AY47" s="14">
        <v>0</v>
      </c>
      <c r="AZ47" s="14"/>
      <c r="BA47" s="14"/>
      <c r="BB47" s="14"/>
      <c r="BC47" s="14"/>
      <c r="BD47" s="14"/>
      <c r="BE47" s="6"/>
      <c r="BF47" s="6"/>
      <c r="BG47" s="6"/>
      <c r="BH47" s="6"/>
      <c r="BI47" s="6"/>
      <c r="BJ47" s="6"/>
      <c r="BK47" s="6"/>
      <c r="BL47" s="6"/>
      <c r="BM47" s="6"/>
      <c r="BN47" s="6"/>
      <c r="BO47" s="6"/>
      <c r="BP47" s="6"/>
      <c r="BQ47" s="6"/>
      <c r="BR47" s="6"/>
    </row>
    <row r="48" spans="1:70" s="1" customFormat="1" ht="86.25" thickBot="1" x14ac:dyDescent="0.3">
      <c r="A48" s="11" t="s">
        <v>599</v>
      </c>
      <c r="B48" s="12" t="s">
        <v>215</v>
      </c>
      <c r="C48" s="12" t="s">
        <v>208</v>
      </c>
      <c r="D48" s="12" t="s">
        <v>606</v>
      </c>
      <c r="E48" s="12"/>
      <c r="F48" s="12"/>
      <c r="G48" s="12" t="s">
        <v>121</v>
      </c>
      <c r="H48" s="17" t="s">
        <v>79</v>
      </c>
      <c r="I48" s="2" t="s">
        <v>497</v>
      </c>
      <c r="J48" s="7" t="str">
        <f t="shared" si="5"/>
        <v>The waiting area: Children having enough food and drink in waiting areas</v>
      </c>
      <c r="K48" s="7">
        <f>LEN(J48)</f>
        <v>72</v>
      </c>
      <c r="L48" s="21" t="s">
        <v>309</v>
      </c>
      <c r="M48" s="12" t="s">
        <v>194</v>
      </c>
      <c r="N48" s="12">
        <v>1</v>
      </c>
      <c r="O48" s="12" t="s">
        <v>219</v>
      </c>
      <c r="P48" s="12"/>
      <c r="Q48" s="12" t="s">
        <v>219</v>
      </c>
      <c r="R48" s="14" t="s">
        <v>475</v>
      </c>
      <c r="S48" s="14">
        <v>0</v>
      </c>
      <c r="T48" s="14">
        <v>1</v>
      </c>
      <c r="U48" s="14">
        <v>1</v>
      </c>
      <c r="V48" s="2" t="s">
        <v>305</v>
      </c>
      <c r="W48" s="14" t="s">
        <v>949</v>
      </c>
      <c r="X48" s="2" t="s">
        <v>1034</v>
      </c>
      <c r="Y48" s="2" t="s">
        <v>1035</v>
      </c>
      <c r="Z48" s="2" t="s">
        <v>964</v>
      </c>
      <c r="AA48" s="2" t="s">
        <v>79</v>
      </c>
      <c r="AB48" s="15" t="s">
        <v>320</v>
      </c>
      <c r="AC48" s="14"/>
      <c r="AD48" s="14" t="s">
        <v>735</v>
      </c>
      <c r="AE48" s="14"/>
      <c r="AF48" s="14"/>
      <c r="AG48" s="14"/>
      <c r="AH48" s="14"/>
      <c r="AI48" s="14"/>
      <c r="AJ48" s="14"/>
      <c r="AK48" s="14"/>
      <c r="AL48" s="14"/>
      <c r="AM48" s="14"/>
      <c r="AN48" s="14"/>
      <c r="AO48" s="14"/>
      <c r="AP48" s="14"/>
      <c r="AQ48" s="14"/>
      <c r="AR48" s="14"/>
      <c r="AS48" s="14"/>
      <c r="AT48" s="14"/>
      <c r="AU48" s="14"/>
      <c r="AV48" s="14"/>
      <c r="AW48" s="14"/>
      <c r="AX48" s="14">
        <v>10</v>
      </c>
      <c r="AY48" s="14">
        <v>0</v>
      </c>
      <c r="AZ48" s="14"/>
      <c r="BA48" s="14"/>
      <c r="BB48" s="14"/>
      <c r="BC48" s="14"/>
      <c r="BD48" s="14"/>
      <c r="BE48" s="6"/>
      <c r="BF48" s="6"/>
      <c r="BG48" s="6"/>
      <c r="BH48" s="6"/>
      <c r="BI48" s="6"/>
      <c r="BJ48" s="6"/>
      <c r="BK48" s="6"/>
      <c r="BL48" s="6"/>
      <c r="BM48" s="6"/>
      <c r="BN48" s="6"/>
      <c r="BO48" s="6"/>
      <c r="BP48" s="6"/>
      <c r="BQ48" s="6"/>
      <c r="BR48" s="6"/>
    </row>
    <row r="49" spans="1:70" s="1" customFormat="1" ht="86.25" thickBot="1" x14ac:dyDescent="0.3">
      <c r="A49" s="11" t="s">
        <v>600</v>
      </c>
      <c r="B49" s="12" t="s">
        <v>216</v>
      </c>
      <c r="C49" s="12" t="s">
        <v>209</v>
      </c>
      <c r="D49" s="12" t="s">
        <v>607</v>
      </c>
      <c r="E49" s="12"/>
      <c r="F49" s="12"/>
      <c r="G49" s="12" t="s">
        <v>121</v>
      </c>
      <c r="H49" s="17" t="s">
        <v>79</v>
      </c>
      <c r="I49" s="2" t="s">
        <v>512</v>
      </c>
      <c r="J49" s="7" t="str">
        <f t="shared" si="5"/>
        <v>The waiting area: Children being kept informed while in waiting areas</v>
      </c>
      <c r="K49" s="7">
        <f>LEN(J49)</f>
        <v>69</v>
      </c>
      <c r="L49" s="21" t="s">
        <v>309</v>
      </c>
      <c r="M49" s="12" t="s">
        <v>194</v>
      </c>
      <c r="N49" s="12">
        <v>1</v>
      </c>
      <c r="O49" s="12" t="s">
        <v>219</v>
      </c>
      <c r="P49" s="12"/>
      <c r="Q49" s="12" t="s">
        <v>219</v>
      </c>
      <c r="R49" s="14" t="s">
        <v>475</v>
      </c>
      <c r="S49" s="14">
        <v>0</v>
      </c>
      <c r="T49" s="14">
        <v>1</v>
      </c>
      <c r="U49" s="14">
        <v>1</v>
      </c>
      <c r="V49" s="2" t="s">
        <v>305</v>
      </c>
      <c r="W49" s="14" t="s">
        <v>950</v>
      </c>
      <c r="X49" s="2" t="s">
        <v>1034</v>
      </c>
      <c r="Y49" s="2" t="s">
        <v>1035</v>
      </c>
      <c r="Z49" s="2" t="s">
        <v>964</v>
      </c>
      <c r="AA49" s="2" t="s">
        <v>79</v>
      </c>
      <c r="AB49" s="15" t="s">
        <v>320</v>
      </c>
      <c r="AC49" s="14"/>
      <c r="AD49" s="14" t="s">
        <v>612</v>
      </c>
      <c r="AE49" s="14"/>
      <c r="AF49" s="14"/>
      <c r="AG49" s="14"/>
      <c r="AH49" s="14"/>
      <c r="AI49" s="14"/>
      <c r="AJ49" s="14"/>
      <c r="AK49" s="14"/>
      <c r="AL49" s="14"/>
      <c r="AM49" s="14"/>
      <c r="AN49" s="14"/>
      <c r="AO49" s="14"/>
      <c r="AP49" s="14"/>
      <c r="AQ49" s="14"/>
      <c r="AR49" s="14"/>
      <c r="AS49" s="14"/>
      <c r="AT49" s="14"/>
      <c r="AU49" s="14"/>
      <c r="AV49" s="14"/>
      <c r="AW49" s="14"/>
      <c r="AX49" s="14">
        <v>10</v>
      </c>
      <c r="AY49" s="14">
        <v>0</v>
      </c>
      <c r="AZ49" s="14"/>
      <c r="BA49" s="14"/>
      <c r="BB49" s="14"/>
      <c r="BC49" s="14"/>
      <c r="BD49" s="14"/>
      <c r="BE49" s="6"/>
      <c r="BF49" s="6"/>
      <c r="BG49" s="6"/>
      <c r="BH49" s="6"/>
      <c r="BI49" s="6"/>
      <c r="BJ49" s="6"/>
      <c r="BK49" s="6"/>
      <c r="BL49" s="6"/>
      <c r="BM49" s="6"/>
      <c r="BN49" s="6"/>
      <c r="BO49" s="6"/>
      <c r="BP49" s="6"/>
      <c r="BQ49" s="6"/>
      <c r="BR49" s="6"/>
    </row>
    <row r="50" spans="1:70" s="1" customFormat="1" ht="72" thickBot="1" x14ac:dyDescent="0.3">
      <c r="A50" s="11" t="s">
        <v>601</v>
      </c>
      <c r="B50" s="12" t="s">
        <v>217</v>
      </c>
      <c r="C50" s="12" t="s">
        <v>210</v>
      </c>
      <c r="D50" s="12" t="s">
        <v>608</v>
      </c>
      <c r="E50" s="12"/>
      <c r="F50" s="12"/>
      <c r="G50" s="12" t="s">
        <v>121</v>
      </c>
      <c r="H50" s="17" t="s">
        <v>927</v>
      </c>
      <c r="I50" s="2" t="s">
        <v>927</v>
      </c>
      <c r="J50" s="7" t="s">
        <v>927</v>
      </c>
      <c r="K50" s="7" t="s">
        <v>927</v>
      </c>
      <c r="L50" s="13"/>
      <c r="M50" s="12" t="s">
        <v>194</v>
      </c>
      <c r="N50" s="12">
        <v>0</v>
      </c>
      <c r="O50" s="12" t="s">
        <v>219</v>
      </c>
      <c r="P50" s="12"/>
      <c r="Q50" s="12" t="s">
        <v>219</v>
      </c>
      <c r="R50" s="14" t="s">
        <v>277</v>
      </c>
      <c r="S50" s="14"/>
      <c r="T50" s="14">
        <v>1</v>
      </c>
      <c r="U50" s="14">
        <v>1</v>
      </c>
      <c r="V50" s="2" t="s">
        <v>305</v>
      </c>
      <c r="W50" s="14" t="s">
        <v>951</v>
      </c>
      <c r="X50" s="2"/>
      <c r="Y50" s="2"/>
      <c r="Z50" s="2"/>
      <c r="AA50" s="2" t="s">
        <v>79</v>
      </c>
      <c r="AB50" s="2"/>
      <c r="AC50" s="14"/>
      <c r="AD50" s="14" t="s">
        <v>533</v>
      </c>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3"/>
      <c r="BF50" s="3"/>
      <c r="BG50" s="3"/>
      <c r="BH50" s="3"/>
      <c r="BI50" s="3"/>
      <c r="BJ50" s="3"/>
      <c r="BK50" s="3"/>
      <c r="BL50" s="3"/>
      <c r="BM50" s="3"/>
      <c r="BN50" s="3"/>
      <c r="BO50" s="3"/>
      <c r="BP50" s="3"/>
      <c r="BQ50" s="3"/>
      <c r="BR50" s="3"/>
    </row>
    <row r="51" spans="1:70" s="1" customFormat="1" ht="86.25" thickBot="1" x14ac:dyDescent="0.3">
      <c r="A51" s="11" t="s">
        <v>602</v>
      </c>
      <c r="B51" s="12" t="s">
        <v>218</v>
      </c>
      <c r="C51" s="12" t="s">
        <v>211</v>
      </c>
      <c r="D51" s="12" t="s">
        <v>609</v>
      </c>
      <c r="E51" s="12"/>
      <c r="F51" s="12"/>
      <c r="G51" s="12" t="s">
        <v>121</v>
      </c>
      <c r="H51" s="17" t="s">
        <v>79</v>
      </c>
      <c r="I51" s="2" t="s">
        <v>513</v>
      </c>
      <c r="J51" s="7" t="str">
        <f t="shared" si="5"/>
        <v>The waiting area: Children not feeling bothered by anything in waiting areas</v>
      </c>
      <c r="K51" s="7">
        <f t="shared" ref="K51:K85" si="6">LEN(J51)</f>
        <v>76</v>
      </c>
      <c r="L51" s="13" t="s">
        <v>309</v>
      </c>
      <c r="M51" s="12" t="s">
        <v>194</v>
      </c>
      <c r="N51" s="12">
        <v>1</v>
      </c>
      <c r="O51" s="12" t="s">
        <v>219</v>
      </c>
      <c r="P51" s="12"/>
      <c r="Q51" s="12" t="s">
        <v>219</v>
      </c>
      <c r="R51" s="14" t="s">
        <v>476</v>
      </c>
      <c r="S51" s="14">
        <v>1</v>
      </c>
      <c r="T51" s="14">
        <v>1</v>
      </c>
      <c r="U51" s="14">
        <v>1</v>
      </c>
      <c r="V51" s="2" t="s">
        <v>305</v>
      </c>
      <c r="W51" s="14" t="s">
        <v>952</v>
      </c>
      <c r="X51" s="2" t="s">
        <v>1034</v>
      </c>
      <c r="Y51" s="2" t="s">
        <v>1035</v>
      </c>
      <c r="Z51" s="2" t="s">
        <v>964</v>
      </c>
      <c r="AA51" s="2" t="s">
        <v>79</v>
      </c>
      <c r="AB51" s="2" t="s">
        <v>320</v>
      </c>
      <c r="AC51" s="14"/>
      <c r="AD51" s="14" t="s">
        <v>736</v>
      </c>
      <c r="AE51" s="14"/>
      <c r="AF51" s="14"/>
      <c r="AG51" s="14"/>
      <c r="AH51" s="14"/>
      <c r="AI51" s="14"/>
      <c r="AJ51" s="14"/>
      <c r="AK51" s="14"/>
      <c r="AL51" s="14"/>
      <c r="AM51" s="14"/>
      <c r="AN51" s="14"/>
      <c r="AO51" s="14"/>
      <c r="AP51" s="14"/>
      <c r="AQ51" s="14"/>
      <c r="AR51" s="14"/>
      <c r="AS51" s="14"/>
      <c r="AT51" s="14"/>
      <c r="AU51" s="14"/>
      <c r="AV51" s="14"/>
      <c r="AW51" s="14"/>
      <c r="AX51" s="14">
        <v>0</v>
      </c>
      <c r="AY51" s="14">
        <v>10</v>
      </c>
      <c r="AZ51" s="14"/>
      <c r="BA51" s="14"/>
      <c r="BB51" s="14"/>
      <c r="BC51" s="14"/>
      <c r="BD51" s="14"/>
      <c r="BE51" s="3"/>
      <c r="BF51" s="3"/>
      <c r="BG51" s="3"/>
      <c r="BH51" s="3"/>
      <c r="BI51" s="3"/>
      <c r="BJ51" s="3"/>
      <c r="BK51" s="3"/>
      <c r="BL51" s="3"/>
      <c r="BM51" s="3"/>
      <c r="BN51" s="3"/>
      <c r="BO51" s="3"/>
      <c r="BP51" s="3"/>
      <c r="BQ51" s="3"/>
      <c r="BR51" s="3"/>
    </row>
    <row r="52" spans="1:70" s="1" customFormat="1" ht="86.25" thickBot="1" x14ac:dyDescent="0.3">
      <c r="A52" s="11" t="s">
        <v>357</v>
      </c>
      <c r="B52" s="12" t="s">
        <v>28</v>
      </c>
      <c r="C52" s="12" t="s">
        <v>28</v>
      </c>
      <c r="D52" s="12" t="s">
        <v>137</v>
      </c>
      <c r="E52" s="12" t="s">
        <v>136</v>
      </c>
      <c r="F52" s="12" t="s">
        <v>141</v>
      </c>
      <c r="G52" s="12" t="s">
        <v>121</v>
      </c>
      <c r="H52" s="17" t="s">
        <v>79</v>
      </c>
      <c r="I52" s="2" t="s">
        <v>446</v>
      </c>
      <c r="J52" s="7" t="str">
        <f t="shared" si="5"/>
        <v>The waiting area: Children and young people receiving help from staff when needed while waiting</v>
      </c>
      <c r="K52" s="7">
        <f t="shared" si="6"/>
        <v>95</v>
      </c>
      <c r="L52" s="13"/>
      <c r="M52" s="12" t="s">
        <v>193</v>
      </c>
      <c r="N52" s="12">
        <v>1</v>
      </c>
      <c r="O52" s="12" t="s">
        <v>10</v>
      </c>
      <c r="P52" s="12">
        <v>4</v>
      </c>
      <c r="Q52" s="12" t="s">
        <v>11</v>
      </c>
      <c r="R52" s="14" t="s">
        <v>61</v>
      </c>
      <c r="S52" s="14">
        <v>1</v>
      </c>
      <c r="T52" s="14">
        <v>1</v>
      </c>
      <c r="U52" s="14">
        <v>1</v>
      </c>
      <c r="V52" s="2" t="s">
        <v>521</v>
      </c>
      <c r="W52" s="14" t="s">
        <v>422</v>
      </c>
      <c r="X52" s="2"/>
      <c r="Y52" s="22"/>
      <c r="Z52" s="22"/>
      <c r="AA52" s="2" t="s">
        <v>79</v>
      </c>
      <c r="AB52" s="22"/>
      <c r="AC52" s="14"/>
      <c r="AD52" s="14" t="s">
        <v>522</v>
      </c>
      <c r="AE52" s="14" t="s">
        <v>523</v>
      </c>
      <c r="AF52" s="14" t="s">
        <v>524</v>
      </c>
      <c r="AG52" s="14" t="s">
        <v>631</v>
      </c>
      <c r="AH52" s="14"/>
      <c r="AI52" s="14"/>
      <c r="AJ52" s="14"/>
      <c r="AK52" s="14"/>
      <c r="AL52" s="14"/>
      <c r="AM52" s="14"/>
      <c r="AN52" s="14"/>
      <c r="AO52" s="14"/>
      <c r="AP52" s="14"/>
      <c r="AQ52" s="14"/>
      <c r="AR52" s="14"/>
      <c r="AS52" s="14"/>
      <c r="AT52" s="14"/>
      <c r="AU52" s="14"/>
      <c r="AV52" s="14"/>
      <c r="AW52" s="14"/>
      <c r="AX52" s="14"/>
      <c r="AY52" s="14">
        <v>10</v>
      </c>
      <c r="AZ52" s="14">
        <v>5</v>
      </c>
      <c r="BA52" s="14">
        <v>0</v>
      </c>
      <c r="BB52" s="14" t="s">
        <v>972</v>
      </c>
      <c r="BC52" s="14"/>
      <c r="BD52" s="14"/>
      <c r="BE52" s="3"/>
      <c r="BF52" s="3"/>
      <c r="BG52" s="3"/>
      <c r="BH52" s="3"/>
      <c r="BI52" s="3"/>
      <c r="BJ52" s="3"/>
      <c r="BK52" s="3"/>
      <c r="BL52" s="3"/>
      <c r="BM52" s="3"/>
      <c r="BN52" s="3"/>
      <c r="BO52" s="3"/>
      <c r="BP52" s="3"/>
      <c r="BQ52" s="3"/>
      <c r="BR52" s="3"/>
    </row>
    <row r="53" spans="1:70" s="1" customFormat="1" ht="57.75" thickBot="1" x14ac:dyDescent="0.3">
      <c r="A53" s="11" t="s">
        <v>358</v>
      </c>
      <c r="B53" s="12" t="s">
        <v>0</v>
      </c>
      <c r="C53" s="12" t="s">
        <v>0</v>
      </c>
      <c r="D53" s="12" t="s">
        <v>139</v>
      </c>
      <c r="E53" s="12" t="s">
        <v>134</v>
      </c>
      <c r="F53" s="12" t="s">
        <v>143</v>
      </c>
      <c r="G53" s="12" t="s">
        <v>121</v>
      </c>
      <c r="H53" s="17" t="s">
        <v>91</v>
      </c>
      <c r="I53" s="2" t="s">
        <v>498</v>
      </c>
      <c r="J53" s="7" t="str">
        <f t="shared" si="5"/>
        <v>Hospital ward: Children and young people being placed in an age appropriate ward</v>
      </c>
      <c r="K53" s="7">
        <f t="shared" si="6"/>
        <v>80</v>
      </c>
      <c r="L53" s="13" t="s">
        <v>928</v>
      </c>
      <c r="M53" s="12" t="s">
        <v>193</v>
      </c>
      <c r="N53" s="12">
        <v>1</v>
      </c>
      <c r="O53" s="12" t="s">
        <v>10</v>
      </c>
      <c r="P53" s="12">
        <v>4</v>
      </c>
      <c r="Q53" s="12" t="s">
        <v>11</v>
      </c>
      <c r="R53" s="2" t="s">
        <v>977</v>
      </c>
      <c r="S53" s="2" t="s">
        <v>1052</v>
      </c>
      <c r="T53" s="14">
        <v>1</v>
      </c>
      <c r="U53" s="14">
        <v>1</v>
      </c>
      <c r="V53" s="2" t="s">
        <v>279</v>
      </c>
      <c r="W53" s="14" t="s">
        <v>953</v>
      </c>
      <c r="X53" s="2" t="s">
        <v>323</v>
      </c>
      <c r="Y53" s="2" t="s">
        <v>91</v>
      </c>
      <c r="Z53" s="2" t="s">
        <v>963</v>
      </c>
      <c r="AA53" s="2" t="s">
        <v>985</v>
      </c>
      <c r="AB53" s="2" t="s">
        <v>321</v>
      </c>
      <c r="AC53" s="2"/>
      <c r="AD53" s="2" t="s">
        <v>632</v>
      </c>
      <c r="AE53" s="2" t="s">
        <v>633</v>
      </c>
      <c r="AF53" s="2" t="s">
        <v>634</v>
      </c>
      <c r="AG53" s="2" t="s">
        <v>528</v>
      </c>
      <c r="AH53" s="2"/>
      <c r="AI53" s="2"/>
      <c r="AJ53" s="2"/>
      <c r="AK53" s="2"/>
      <c r="AL53" s="2"/>
      <c r="AM53" s="2"/>
      <c r="AN53" s="2"/>
      <c r="AO53" s="2"/>
      <c r="AP53" s="2"/>
      <c r="AQ53" s="2"/>
      <c r="AR53" s="2"/>
      <c r="AS53" s="2"/>
      <c r="AT53" s="2"/>
      <c r="AU53" s="2"/>
      <c r="AV53" s="2"/>
      <c r="AW53" s="2"/>
      <c r="AX53" s="2"/>
      <c r="AY53" s="14">
        <v>10</v>
      </c>
      <c r="AZ53" s="14" t="s">
        <v>973</v>
      </c>
      <c r="BA53" s="14">
        <v>0</v>
      </c>
      <c r="BB53" s="14" t="s">
        <v>972</v>
      </c>
      <c r="BC53" s="14"/>
      <c r="BD53" s="14"/>
      <c r="BE53" s="3"/>
      <c r="BF53" s="3"/>
      <c r="BG53" s="3"/>
      <c r="BH53" s="3"/>
      <c r="BI53" s="3"/>
      <c r="BJ53" s="3"/>
      <c r="BK53" s="3"/>
      <c r="BL53" s="3"/>
      <c r="BM53" s="3"/>
      <c r="BN53" s="3"/>
      <c r="BO53" s="3"/>
      <c r="BP53" s="3"/>
      <c r="BQ53" s="3"/>
      <c r="BR53" s="3"/>
    </row>
    <row r="54" spans="1:70" s="1" customFormat="1" ht="43.5" thickBot="1" x14ac:dyDescent="0.3">
      <c r="A54" s="11" t="s">
        <v>359</v>
      </c>
      <c r="B54" s="12" t="s">
        <v>97</v>
      </c>
      <c r="C54" s="12" t="s">
        <v>97</v>
      </c>
      <c r="D54" s="12" t="s">
        <v>140</v>
      </c>
      <c r="E54" s="12"/>
      <c r="F54" s="12"/>
      <c r="G54" s="12" t="s">
        <v>121</v>
      </c>
      <c r="H54" s="17" t="s">
        <v>91</v>
      </c>
      <c r="I54" s="2" t="s">
        <v>490</v>
      </c>
      <c r="J54" s="7" t="str">
        <f>H54 &amp; ": " &amp; I54</f>
        <v>Hospital ward: Wards being suitable for children and young people's ages</v>
      </c>
      <c r="K54" s="7">
        <f t="shared" si="6"/>
        <v>72</v>
      </c>
      <c r="L54" s="13"/>
      <c r="M54" s="12" t="s">
        <v>193</v>
      </c>
      <c r="N54" s="12">
        <v>1</v>
      </c>
      <c r="O54" s="12" t="s">
        <v>10</v>
      </c>
      <c r="P54" s="12">
        <v>4</v>
      </c>
      <c r="Q54" s="12" t="s">
        <v>11</v>
      </c>
      <c r="R54" s="14" t="s">
        <v>61</v>
      </c>
      <c r="S54" s="14">
        <v>1</v>
      </c>
      <c r="T54" s="14">
        <v>1</v>
      </c>
      <c r="U54" s="14">
        <v>1</v>
      </c>
      <c r="V54" s="2" t="s">
        <v>280</v>
      </c>
      <c r="W54" s="14" t="s">
        <v>357</v>
      </c>
      <c r="X54" s="2"/>
      <c r="Y54" s="2"/>
      <c r="Z54" s="2"/>
      <c r="AA54" s="2" t="s">
        <v>985</v>
      </c>
      <c r="AB54" s="2"/>
      <c r="AC54" s="14"/>
      <c r="AD54" s="14" t="s">
        <v>536</v>
      </c>
      <c r="AE54" s="14" t="s">
        <v>537</v>
      </c>
      <c r="AF54" s="14" t="s">
        <v>538</v>
      </c>
      <c r="AG54" s="14" t="s">
        <v>528</v>
      </c>
      <c r="AH54" s="14"/>
      <c r="AI54" s="14"/>
      <c r="AJ54" s="14"/>
      <c r="AK54" s="14"/>
      <c r="AL54" s="14"/>
      <c r="AM54" s="14"/>
      <c r="AN54" s="14"/>
      <c r="AO54" s="14"/>
      <c r="AP54" s="14"/>
      <c r="AQ54" s="14"/>
      <c r="AR54" s="14"/>
      <c r="AS54" s="14"/>
      <c r="AT54" s="14"/>
      <c r="AU54" s="14"/>
      <c r="AV54" s="14"/>
      <c r="AW54" s="14"/>
      <c r="AX54" s="14"/>
      <c r="AY54" s="14">
        <v>10</v>
      </c>
      <c r="AZ54" s="14">
        <v>5</v>
      </c>
      <c r="BA54" s="14">
        <v>0</v>
      </c>
      <c r="BB54" s="14" t="s">
        <v>972</v>
      </c>
      <c r="BC54" s="14"/>
      <c r="BD54" s="14"/>
      <c r="BE54" s="3"/>
      <c r="BF54" s="3"/>
      <c r="BG54" s="3"/>
      <c r="BH54" s="3"/>
      <c r="BI54" s="3"/>
      <c r="BJ54" s="3"/>
      <c r="BK54" s="3"/>
      <c r="BL54" s="3"/>
      <c r="BM54" s="3"/>
      <c r="BN54" s="3"/>
      <c r="BO54" s="3"/>
      <c r="BP54" s="3"/>
      <c r="BQ54" s="3"/>
      <c r="BR54" s="3"/>
    </row>
    <row r="55" spans="1:70" s="1" customFormat="1" ht="29.25" thickBot="1" x14ac:dyDescent="0.3">
      <c r="A55" s="11" t="s">
        <v>360</v>
      </c>
      <c r="B55" s="12" t="s">
        <v>29</v>
      </c>
      <c r="C55" s="12" t="s">
        <v>29</v>
      </c>
      <c r="D55" s="12" t="s">
        <v>142</v>
      </c>
      <c r="E55" s="12" t="s">
        <v>135</v>
      </c>
      <c r="F55" s="12" t="s">
        <v>146</v>
      </c>
      <c r="G55" s="12" t="s">
        <v>121</v>
      </c>
      <c r="H55" s="17" t="s">
        <v>91</v>
      </c>
      <c r="I55" s="2" t="s">
        <v>420</v>
      </c>
      <c r="J55" s="7" t="str">
        <f t="shared" si="5"/>
        <v>Hospital ward: Hospital rooms and wards being clean</v>
      </c>
      <c r="K55" s="7">
        <f t="shared" si="6"/>
        <v>51</v>
      </c>
      <c r="L55" s="13"/>
      <c r="M55" s="12" t="s">
        <v>193</v>
      </c>
      <c r="N55" s="12">
        <v>1</v>
      </c>
      <c r="O55" s="12" t="s">
        <v>11</v>
      </c>
      <c r="P55" s="12"/>
      <c r="Q55" s="12" t="s">
        <v>11</v>
      </c>
      <c r="R55" s="14" t="s">
        <v>63</v>
      </c>
      <c r="S55" s="14">
        <v>1</v>
      </c>
      <c r="T55" s="14">
        <v>1</v>
      </c>
      <c r="U55" s="14">
        <v>1</v>
      </c>
      <c r="V55" s="2" t="s">
        <v>278</v>
      </c>
      <c r="W55" s="14" t="s">
        <v>358</v>
      </c>
      <c r="X55" s="2" t="s">
        <v>323</v>
      </c>
      <c r="Y55" s="2" t="s">
        <v>91</v>
      </c>
      <c r="Z55" s="2" t="s">
        <v>963</v>
      </c>
      <c r="AA55" s="2" t="s">
        <v>985</v>
      </c>
      <c r="AB55" s="2" t="s">
        <v>321</v>
      </c>
      <c r="AC55" s="14"/>
      <c r="AD55" s="14" t="s">
        <v>635</v>
      </c>
      <c r="AE55" s="14" t="s">
        <v>636</v>
      </c>
      <c r="AF55" s="14" t="s">
        <v>637</v>
      </c>
      <c r="AG55" s="14" t="s">
        <v>638</v>
      </c>
      <c r="AH55" s="14"/>
      <c r="AI55" s="14"/>
      <c r="AJ55" s="14"/>
      <c r="AK55" s="14"/>
      <c r="AL55" s="14"/>
      <c r="AM55" s="14"/>
      <c r="AN55" s="14"/>
      <c r="AO55" s="14"/>
      <c r="AP55" s="14"/>
      <c r="AQ55" s="14"/>
      <c r="AR55" s="14"/>
      <c r="AS55" s="14"/>
      <c r="AT55" s="14"/>
      <c r="AU55" s="14"/>
      <c r="AV55" s="14"/>
      <c r="AW55" s="14"/>
      <c r="AX55" s="14"/>
      <c r="AY55" s="14">
        <v>10</v>
      </c>
      <c r="AZ55" s="14">
        <v>6.7</v>
      </c>
      <c r="BA55" s="14">
        <v>3.3</v>
      </c>
      <c r="BB55" s="14">
        <v>0</v>
      </c>
      <c r="BC55" s="14"/>
      <c r="BD55" s="14"/>
      <c r="BE55" s="3"/>
      <c r="BF55" s="3"/>
      <c r="BG55" s="3"/>
      <c r="BH55" s="3"/>
      <c r="BI55" s="3"/>
      <c r="BJ55" s="3"/>
      <c r="BK55" s="3"/>
      <c r="BL55" s="3"/>
      <c r="BM55" s="3"/>
      <c r="BN55" s="3"/>
      <c r="BO55" s="3"/>
      <c r="BP55" s="3"/>
      <c r="BQ55" s="3"/>
      <c r="BR55" s="3"/>
    </row>
    <row r="56" spans="1:70" s="1" customFormat="1" ht="57.75" thickBot="1" x14ac:dyDescent="0.3">
      <c r="A56" s="11" t="s">
        <v>361</v>
      </c>
      <c r="B56" s="12" t="s">
        <v>30</v>
      </c>
      <c r="C56" s="12" t="s">
        <v>30</v>
      </c>
      <c r="D56" s="12" t="s">
        <v>144</v>
      </c>
      <c r="E56" s="12" t="s">
        <v>133</v>
      </c>
      <c r="F56" s="12" t="s">
        <v>149</v>
      </c>
      <c r="G56" s="12" t="s">
        <v>121</v>
      </c>
      <c r="H56" s="17" t="s">
        <v>91</v>
      </c>
      <c r="I56" s="2" t="s">
        <v>499</v>
      </c>
      <c r="J56" s="7" t="str">
        <f t="shared" si="5"/>
        <v>Hospital ward: Parents / carers being able to stay with children and young people as needed</v>
      </c>
      <c r="K56" s="7">
        <f t="shared" si="6"/>
        <v>91</v>
      </c>
      <c r="L56" s="13"/>
      <c r="M56" s="12" t="s">
        <v>193</v>
      </c>
      <c r="N56" s="12">
        <v>1</v>
      </c>
      <c r="O56" s="12" t="s">
        <v>10</v>
      </c>
      <c r="P56" s="12">
        <v>4</v>
      </c>
      <c r="Q56" s="12" t="s">
        <v>11</v>
      </c>
      <c r="R56" s="14" t="s">
        <v>61</v>
      </c>
      <c r="S56" s="14">
        <v>1</v>
      </c>
      <c r="T56" s="14">
        <v>1</v>
      </c>
      <c r="U56" s="14">
        <v>1</v>
      </c>
      <c r="V56" s="2" t="s">
        <v>279</v>
      </c>
      <c r="W56" s="14" t="s">
        <v>359</v>
      </c>
      <c r="X56" s="2" t="s">
        <v>323</v>
      </c>
      <c r="Y56" s="2" t="s">
        <v>91</v>
      </c>
      <c r="Z56" s="2" t="s">
        <v>963</v>
      </c>
      <c r="AA56" s="2" t="s">
        <v>985</v>
      </c>
      <c r="AB56" s="2" t="s">
        <v>321</v>
      </c>
      <c r="AC56" s="14"/>
      <c r="AD56" s="14" t="s">
        <v>522</v>
      </c>
      <c r="AE56" s="14" t="s">
        <v>523</v>
      </c>
      <c r="AF56" s="14" t="s">
        <v>524</v>
      </c>
      <c r="AG56" s="14" t="s">
        <v>528</v>
      </c>
      <c r="AH56" s="14"/>
      <c r="AI56" s="14"/>
      <c r="AJ56" s="14"/>
      <c r="AK56" s="14"/>
      <c r="AL56" s="14"/>
      <c r="AM56" s="14"/>
      <c r="AN56" s="14"/>
      <c r="AO56" s="14"/>
      <c r="AP56" s="14"/>
      <c r="AQ56" s="14"/>
      <c r="AR56" s="14"/>
      <c r="AS56" s="14"/>
      <c r="AT56" s="14"/>
      <c r="AU56" s="14"/>
      <c r="AV56" s="14"/>
      <c r="AW56" s="14"/>
      <c r="AX56" s="14"/>
      <c r="AY56" s="14">
        <v>10</v>
      </c>
      <c r="AZ56" s="14">
        <v>5</v>
      </c>
      <c r="BA56" s="14">
        <v>0</v>
      </c>
      <c r="BB56" s="14" t="s">
        <v>972</v>
      </c>
      <c r="BC56" s="14"/>
      <c r="BD56" s="14"/>
      <c r="BE56" s="3"/>
      <c r="BF56" s="3"/>
      <c r="BG56" s="3"/>
      <c r="BH56" s="3"/>
      <c r="BI56" s="3"/>
      <c r="BJ56" s="3"/>
      <c r="BK56" s="3"/>
      <c r="BL56" s="3"/>
      <c r="BM56" s="3"/>
      <c r="BN56" s="3"/>
      <c r="BO56" s="3"/>
      <c r="BP56" s="3"/>
      <c r="BQ56" s="3"/>
      <c r="BR56" s="3"/>
    </row>
    <row r="57" spans="1:70" s="1" customFormat="1" ht="34.5" customHeight="1" thickBot="1" x14ac:dyDescent="0.3">
      <c r="A57" s="11" t="s">
        <v>362</v>
      </c>
      <c r="B57" s="2" t="s">
        <v>639</v>
      </c>
      <c r="C57" s="2" t="s">
        <v>639</v>
      </c>
      <c r="D57" s="2" t="s">
        <v>145</v>
      </c>
      <c r="E57" s="12"/>
      <c r="F57" s="12"/>
      <c r="G57" s="12" t="s">
        <v>121</v>
      </c>
      <c r="H57" s="17" t="s">
        <v>91</v>
      </c>
      <c r="I57" s="2" t="s">
        <v>1037</v>
      </c>
      <c r="J57" s="7" t="str">
        <f t="shared" si="5"/>
        <v>Hospital ward: Parents / carers feeling their child was safe on the hospital ward</v>
      </c>
      <c r="K57" s="7">
        <f t="shared" si="6"/>
        <v>81</v>
      </c>
      <c r="L57" s="13" t="s">
        <v>975</v>
      </c>
      <c r="M57" s="12" t="s">
        <v>193</v>
      </c>
      <c r="N57" s="12">
        <v>1</v>
      </c>
      <c r="O57" s="12" t="s">
        <v>11</v>
      </c>
      <c r="P57" s="12">
        <v>5</v>
      </c>
      <c r="Q57" s="12" t="s">
        <v>12</v>
      </c>
      <c r="R57" s="14" t="s">
        <v>640</v>
      </c>
      <c r="S57" s="14">
        <v>1</v>
      </c>
      <c r="T57" s="14">
        <v>1</v>
      </c>
      <c r="U57" s="14">
        <v>1</v>
      </c>
      <c r="V57" s="2" t="s">
        <v>981</v>
      </c>
      <c r="W57" s="14"/>
      <c r="X57" s="2" t="s">
        <v>323</v>
      </c>
      <c r="Y57" s="2" t="s">
        <v>91</v>
      </c>
      <c r="Z57" s="2" t="s">
        <v>963</v>
      </c>
      <c r="AA57" s="2" t="s">
        <v>985</v>
      </c>
      <c r="AB57" s="2" t="s">
        <v>760</v>
      </c>
      <c r="AC57" s="14"/>
      <c r="AD57" s="14" t="s">
        <v>536</v>
      </c>
      <c r="AE57" s="14" t="s">
        <v>540</v>
      </c>
      <c r="AF57" s="14" t="s">
        <v>541</v>
      </c>
      <c r="AG57" s="14" t="s">
        <v>538</v>
      </c>
      <c r="AH57" s="14" t="s">
        <v>528</v>
      </c>
      <c r="AI57" s="14"/>
      <c r="AJ57" s="14"/>
      <c r="AK57" s="14"/>
      <c r="AL57" s="14"/>
      <c r="AM57" s="14"/>
      <c r="AN57" s="14"/>
      <c r="AO57" s="14"/>
      <c r="AP57" s="14"/>
      <c r="AQ57" s="14"/>
      <c r="AR57" s="14"/>
      <c r="AS57" s="14"/>
      <c r="AT57" s="14"/>
      <c r="AU57" s="14"/>
      <c r="AV57" s="14"/>
      <c r="AW57" s="14"/>
      <c r="AX57" s="14"/>
      <c r="AY57" s="14">
        <v>10</v>
      </c>
      <c r="AZ57" s="14">
        <v>6.7</v>
      </c>
      <c r="BA57" s="14">
        <v>3.3</v>
      </c>
      <c r="BB57" s="14">
        <v>0</v>
      </c>
      <c r="BC57" s="14" t="s">
        <v>972</v>
      </c>
      <c r="BD57" s="14"/>
      <c r="BE57" s="3"/>
      <c r="BF57" s="3"/>
      <c r="BG57" s="3"/>
      <c r="BH57" s="3"/>
      <c r="BI57" s="3"/>
      <c r="BJ57" s="3"/>
      <c r="BK57" s="3"/>
      <c r="BL57" s="3"/>
      <c r="BM57" s="3"/>
      <c r="BN57" s="3"/>
      <c r="BO57" s="3"/>
      <c r="BP57" s="3"/>
      <c r="BQ57" s="3"/>
      <c r="BR57" s="3"/>
    </row>
    <row r="58" spans="1:70" s="1" customFormat="1" ht="29.25" thickBot="1" x14ac:dyDescent="0.3">
      <c r="A58" s="11" t="s">
        <v>363</v>
      </c>
      <c r="B58" s="12" t="s">
        <v>31</v>
      </c>
      <c r="C58" s="12" t="s">
        <v>31</v>
      </c>
      <c r="D58" s="12" t="s">
        <v>147</v>
      </c>
      <c r="E58" s="12"/>
      <c r="F58" s="12"/>
      <c r="G58" s="12" t="s">
        <v>121</v>
      </c>
      <c r="H58" s="17" t="s">
        <v>80</v>
      </c>
      <c r="I58" s="2" t="s">
        <v>470</v>
      </c>
      <c r="J58" s="7" t="str">
        <f t="shared" si="5"/>
        <v xml:space="preserve">Talking to hospital staff: Staff introducing themselves when caring for children </v>
      </c>
      <c r="K58" s="7">
        <f t="shared" si="6"/>
        <v>81</v>
      </c>
      <c r="L58" s="13"/>
      <c r="M58" s="12" t="s">
        <v>193</v>
      </c>
      <c r="N58" s="12">
        <v>1</v>
      </c>
      <c r="O58" s="12" t="s">
        <v>10</v>
      </c>
      <c r="P58" s="12"/>
      <c r="Q58" s="12" t="s">
        <v>10</v>
      </c>
      <c r="R58" s="2" t="s">
        <v>59</v>
      </c>
      <c r="S58" s="2">
        <v>1</v>
      </c>
      <c r="T58" s="14">
        <v>1</v>
      </c>
      <c r="U58" s="2">
        <v>1</v>
      </c>
      <c r="V58" s="2" t="s">
        <v>295</v>
      </c>
      <c r="W58" s="2" t="s">
        <v>360</v>
      </c>
      <c r="X58" s="2" t="s">
        <v>324</v>
      </c>
      <c r="Y58" s="15" t="s">
        <v>80</v>
      </c>
      <c r="Z58" s="15" t="s">
        <v>966</v>
      </c>
      <c r="AA58" s="2" t="s">
        <v>986</v>
      </c>
      <c r="AB58" s="2" t="s">
        <v>325</v>
      </c>
      <c r="AC58" s="2"/>
      <c r="AD58" s="2" t="s">
        <v>522</v>
      </c>
      <c r="AE58" s="2" t="s">
        <v>523</v>
      </c>
      <c r="AF58" s="2" t="s">
        <v>524</v>
      </c>
      <c r="AG58" s="2"/>
      <c r="AH58" s="2"/>
      <c r="AI58" s="2"/>
      <c r="AJ58" s="2"/>
      <c r="AK58" s="2"/>
      <c r="AL58" s="2"/>
      <c r="AM58" s="2"/>
      <c r="AN58" s="2"/>
      <c r="AO58" s="2"/>
      <c r="AP58" s="2"/>
      <c r="AQ58" s="2"/>
      <c r="AR58" s="2"/>
      <c r="AS58" s="2"/>
      <c r="AT58" s="2"/>
      <c r="AU58" s="2"/>
      <c r="AV58" s="2"/>
      <c r="AW58" s="2"/>
      <c r="AX58" s="2"/>
      <c r="AY58" s="14">
        <v>10</v>
      </c>
      <c r="AZ58" s="14">
        <v>5</v>
      </c>
      <c r="BA58" s="14">
        <v>0</v>
      </c>
      <c r="BB58" s="14"/>
      <c r="BC58" s="14"/>
      <c r="BD58" s="14"/>
      <c r="BE58" s="3"/>
      <c r="BF58" s="3"/>
      <c r="BG58" s="3"/>
      <c r="BH58" s="3"/>
      <c r="BI58" s="3"/>
      <c r="BJ58" s="3"/>
      <c r="BK58" s="3"/>
      <c r="BL58" s="3"/>
      <c r="BM58" s="3"/>
      <c r="BN58" s="3"/>
      <c r="BO58" s="3"/>
      <c r="BP58" s="3"/>
      <c r="BQ58" s="3"/>
      <c r="BR58" s="3"/>
    </row>
    <row r="59" spans="1:70" s="1" customFormat="1" ht="57.75" thickBot="1" x14ac:dyDescent="0.3">
      <c r="A59" s="11" t="s">
        <v>366</v>
      </c>
      <c r="B59" s="12" t="s">
        <v>32</v>
      </c>
      <c r="C59" s="12" t="s">
        <v>32</v>
      </c>
      <c r="D59" s="12" t="s">
        <v>148</v>
      </c>
      <c r="E59" s="12"/>
      <c r="F59" s="12"/>
      <c r="G59" s="12" t="s">
        <v>121</v>
      </c>
      <c r="H59" s="17" t="s">
        <v>80</v>
      </c>
      <c r="I59" s="2" t="s">
        <v>471</v>
      </c>
      <c r="J59" s="7" t="str">
        <f t="shared" si="5"/>
        <v>Talking to hospital staff: Staff communicating with children in ways they can understand</v>
      </c>
      <c r="K59" s="7">
        <f t="shared" si="6"/>
        <v>88</v>
      </c>
      <c r="L59" s="13" t="s">
        <v>976</v>
      </c>
      <c r="M59" s="12" t="s">
        <v>193</v>
      </c>
      <c r="N59" s="12">
        <v>1</v>
      </c>
      <c r="O59" s="12" t="s">
        <v>10</v>
      </c>
      <c r="P59" s="12" t="s">
        <v>13</v>
      </c>
      <c r="Q59" s="12" t="s">
        <v>12</v>
      </c>
      <c r="R59" s="2" t="s">
        <v>66</v>
      </c>
      <c r="S59" s="2">
        <v>1</v>
      </c>
      <c r="T59" s="14">
        <v>1</v>
      </c>
      <c r="U59" s="2">
        <v>1</v>
      </c>
      <c r="V59" s="2" t="s">
        <v>758</v>
      </c>
      <c r="W59" s="2" t="s">
        <v>361</v>
      </c>
      <c r="X59" s="2" t="s">
        <v>324</v>
      </c>
      <c r="Y59" s="2" t="s">
        <v>80</v>
      </c>
      <c r="Z59" s="2" t="s">
        <v>966</v>
      </c>
      <c r="AA59" s="2" t="s">
        <v>986</v>
      </c>
      <c r="AB59" s="2" t="s">
        <v>325</v>
      </c>
      <c r="AC59" s="2"/>
      <c r="AD59" s="2" t="s">
        <v>522</v>
      </c>
      <c r="AE59" s="2" t="s">
        <v>523</v>
      </c>
      <c r="AF59" s="2" t="s">
        <v>524</v>
      </c>
      <c r="AG59" s="2" t="s">
        <v>528</v>
      </c>
      <c r="AH59" s="2" t="s">
        <v>641</v>
      </c>
      <c r="AI59" s="2"/>
      <c r="AJ59" s="2"/>
      <c r="AK59" s="2"/>
      <c r="AL59" s="2"/>
      <c r="AM59" s="2"/>
      <c r="AN59" s="2"/>
      <c r="AO59" s="2"/>
      <c r="AP59" s="2"/>
      <c r="AQ59" s="2"/>
      <c r="AR59" s="2"/>
      <c r="AS59" s="2"/>
      <c r="AT59" s="2"/>
      <c r="AU59" s="2"/>
      <c r="AV59" s="2"/>
      <c r="AW59" s="2"/>
      <c r="AX59" s="2"/>
      <c r="AY59" s="14">
        <v>10</v>
      </c>
      <c r="AZ59" s="14">
        <v>5</v>
      </c>
      <c r="BA59" s="14">
        <v>0</v>
      </c>
      <c r="BB59" s="14" t="s">
        <v>972</v>
      </c>
      <c r="BC59" s="14" t="s">
        <v>972</v>
      </c>
      <c r="BD59" s="14"/>
      <c r="BE59" s="3"/>
      <c r="BF59" s="3"/>
      <c r="BG59" s="3"/>
      <c r="BH59" s="3"/>
      <c r="BI59" s="3"/>
      <c r="BJ59" s="3"/>
      <c r="BK59" s="3"/>
      <c r="BL59" s="3"/>
      <c r="BM59" s="3"/>
      <c r="BN59" s="3"/>
      <c r="BO59" s="3"/>
      <c r="BP59" s="3"/>
      <c r="BQ59" s="3"/>
      <c r="BR59" s="3"/>
    </row>
    <row r="60" spans="1:70" s="1" customFormat="1" ht="43.5" thickBot="1" x14ac:dyDescent="0.3">
      <c r="A60" s="11" t="s">
        <v>367</v>
      </c>
      <c r="B60" s="12" t="s">
        <v>33</v>
      </c>
      <c r="C60" s="12" t="s">
        <v>33</v>
      </c>
      <c r="D60" s="12" t="s">
        <v>150</v>
      </c>
      <c r="E60" s="12" t="s">
        <v>138</v>
      </c>
      <c r="F60" s="12" t="s">
        <v>151</v>
      </c>
      <c r="G60" s="12" t="s">
        <v>121</v>
      </c>
      <c r="H60" s="17" t="s">
        <v>80</v>
      </c>
      <c r="I60" s="2" t="s">
        <v>461</v>
      </c>
      <c r="J60" s="7" t="str">
        <f t="shared" si="5"/>
        <v>Talking to hospital staff: Parents / carers receiving clear information about their child / young person's care</v>
      </c>
      <c r="K60" s="7">
        <f t="shared" si="6"/>
        <v>111</v>
      </c>
      <c r="L60" s="13"/>
      <c r="M60" s="12" t="s">
        <v>193</v>
      </c>
      <c r="N60" s="12">
        <v>1</v>
      </c>
      <c r="O60" s="12" t="s">
        <v>10</v>
      </c>
      <c r="P60" s="12"/>
      <c r="Q60" s="12" t="s">
        <v>10</v>
      </c>
      <c r="R60" s="2" t="s">
        <v>59</v>
      </c>
      <c r="S60" s="2">
        <v>1</v>
      </c>
      <c r="T60" s="14">
        <v>1</v>
      </c>
      <c r="U60" s="2">
        <v>1</v>
      </c>
      <c r="V60" s="2" t="s">
        <v>278</v>
      </c>
      <c r="W60" s="2" t="s">
        <v>362</v>
      </c>
      <c r="X60" s="2" t="s">
        <v>324</v>
      </c>
      <c r="Y60" s="2" t="s">
        <v>80</v>
      </c>
      <c r="Z60" s="2" t="s">
        <v>966</v>
      </c>
      <c r="AA60" s="2" t="s">
        <v>986</v>
      </c>
      <c r="AB60" s="2" t="s">
        <v>329</v>
      </c>
      <c r="AC60" s="2"/>
      <c r="AD60" s="2" t="s">
        <v>576</v>
      </c>
      <c r="AE60" s="2" t="s">
        <v>580</v>
      </c>
      <c r="AF60" s="2" t="s">
        <v>524</v>
      </c>
      <c r="AG60" s="2"/>
      <c r="AH60" s="2"/>
      <c r="AI60" s="2"/>
      <c r="AJ60" s="2"/>
      <c r="AK60" s="2"/>
      <c r="AL60" s="2"/>
      <c r="AM60" s="2"/>
      <c r="AN60" s="2"/>
      <c r="AO60" s="2"/>
      <c r="AP60" s="2"/>
      <c r="AQ60" s="2"/>
      <c r="AR60" s="2"/>
      <c r="AS60" s="2"/>
      <c r="AT60" s="2"/>
      <c r="AU60" s="2"/>
      <c r="AV60" s="2"/>
      <c r="AW60" s="2"/>
      <c r="AX60" s="2"/>
      <c r="AY60" s="14">
        <v>10</v>
      </c>
      <c r="AZ60" s="14">
        <v>5</v>
      </c>
      <c r="BA60" s="14">
        <v>0</v>
      </c>
      <c r="BB60" s="14"/>
      <c r="BC60" s="14"/>
      <c r="BD60" s="14"/>
      <c r="BE60" s="3"/>
      <c r="BF60" s="3"/>
      <c r="BG60" s="3"/>
      <c r="BH60" s="3"/>
      <c r="BI60" s="3"/>
      <c r="BJ60" s="3"/>
      <c r="BK60" s="3"/>
      <c r="BL60" s="3"/>
      <c r="BM60" s="3"/>
      <c r="BN60" s="3"/>
      <c r="BO60" s="3"/>
      <c r="BP60" s="3"/>
      <c r="BQ60" s="3"/>
      <c r="BR60" s="3"/>
    </row>
    <row r="61" spans="1:70" s="1" customFormat="1" ht="57.75" thickBot="1" x14ac:dyDescent="0.3">
      <c r="A61" s="11" t="s">
        <v>368</v>
      </c>
      <c r="B61" s="12" t="s">
        <v>34</v>
      </c>
      <c r="C61" s="12" t="s">
        <v>34</v>
      </c>
      <c r="D61" s="12" t="s">
        <v>152</v>
      </c>
      <c r="E61" s="12" t="s">
        <v>141</v>
      </c>
      <c r="F61" s="12" t="s">
        <v>154</v>
      </c>
      <c r="G61" s="12" t="s">
        <v>121</v>
      </c>
      <c r="H61" s="17" t="s">
        <v>80</v>
      </c>
      <c r="I61" s="2" t="s">
        <v>462</v>
      </c>
      <c r="J61" s="7" t="str">
        <f t="shared" si="5"/>
        <v>Talking to hospital staff: Staff keeping parents / carers informed during their child / young person’s hospital stay</v>
      </c>
      <c r="K61" s="7">
        <f t="shared" si="6"/>
        <v>116</v>
      </c>
      <c r="L61" s="13"/>
      <c r="M61" s="12" t="s">
        <v>193</v>
      </c>
      <c r="N61" s="12">
        <v>1</v>
      </c>
      <c r="O61" s="12" t="s">
        <v>10</v>
      </c>
      <c r="P61" s="12">
        <v>4</v>
      </c>
      <c r="Q61" s="12" t="s">
        <v>11</v>
      </c>
      <c r="R61" s="2" t="s">
        <v>61</v>
      </c>
      <c r="S61" s="2">
        <v>1</v>
      </c>
      <c r="T61" s="14">
        <v>1</v>
      </c>
      <c r="U61" s="2">
        <v>1</v>
      </c>
      <c r="V61" s="2" t="s">
        <v>279</v>
      </c>
      <c r="W61" s="2" t="s">
        <v>363</v>
      </c>
      <c r="X61" s="2" t="s">
        <v>324</v>
      </c>
      <c r="Y61" s="2" t="s">
        <v>80</v>
      </c>
      <c r="Z61" s="2" t="s">
        <v>966</v>
      </c>
      <c r="AA61" s="2" t="s">
        <v>986</v>
      </c>
      <c r="AB61" s="2" t="s">
        <v>329</v>
      </c>
      <c r="AC61" s="2"/>
      <c r="AD61" s="2" t="s">
        <v>522</v>
      </c>
      <c r="AE61" s="2" t="s">
        <v>523</v>
      </c>
      <c r="AF61" s="2" t="s">
        <v>524</v>
      </c>
      <c r="AG61" s="2" t="s">
        <v>528</v>
      </c>
      <c r="AH61" s="2"/>
      <c r="AI61" s="2"/>
      <c r="AJ61" s="2"/>
      <c r="AK61" s="2"/>
      <c r="AL61" s="2"/>
      <c r="AM61" s="2"/>
      <c r="AN61" s="2"/>
      <c r="AO61" s="2"/>
      <c r="AP61" s="2"/>
      <c r="AQ61" s="2"/>
      <c r="AR61" s="2"/>
      <c r="AS61" s="2"/>
      <c r="AT61" s="2"/>
      <c r="AU61" s="2"/>
      <c r="AV61" s="2"/>
      <c r="AW61" s="2"/>
      <c r="AX61" s="2"/>
      <c r="AY61" s="14">
        <v>10</v>
      </c>
      <c r="AZ61" s="14">
        <v>5</v>
      </c>
      <c r="BA61" s="14">
        <v>0</v>
      </c>
      <c r="BB61" s="14" t="s">
        <v>972</v>
      </c>
      <c r="BC61" s="14"/>
      <c r="BD61" s="14"/>
      <c r="BE61" s="3"/>
      <c r="BF61" s="3"/>
      <c r="BG61" s="3"/>
      <c r="BH61" s="3"/>
      <c r="BI61" s="3"/>
      <c r="BJ61" s="3"/>
      <c r="BK61" s="3"/>
      <c r="BL61" s="3"/>
      <c r="BM61" s="3"/>
      <c r="BN61" s="3"/>
      <c r="BO61" s="3"/>
      <c r="BP61" s="3"/>
      <c r="BQ61" s="3"/>
      <c r="BR61" s="3"/>
    </row>
    <row r="62" spans="1:70" s="1" customFormat="1" ht="72" thickBot="1" x14ac:dyDescent="0.3">
      <c r="A62" s="11" t="s">
        <v>378</v>
      </c>
      <c r="B62" s="12" t="s">
        <v>35</v>
      </c>
      <c r="C62" s="12" t="s">
        <v>35</v>
      </c>
      <c r="D62" s="12" t="s">
        <v>153</v>
      </c>
      <c r="E62" s="12" t="s">
        <v>143</v>
      </c>
      <c r="F62" s="12" t="s">
        <v>156</v>
      </c>
      <c r="G62" s="12" t="s">
        <v>121</v>
      </c>
      <c r="H62" s="17" t="s">
        <v>80</v>
      </c>
      <c r="I62" s="2" t="s">
        <v>463</v>
      </c>
      <c r="J62" s="7" t="str">
        <f t="shared" si="5"/>
        <v>Talking to hospital staff: Parents / carers feeling able to ask questions about their child / young person's care</v>
      </c>
      <c r="K62" s="7">
        <f t="shared" si="6"/>
        <v>113</v>
      </c>
      <c r="L62" s="13"/>
      <c r="M62" s="12" t="s">
        <v>193</v>
      </c>
      <c r="N62" s="12">
        <v>1</v>
      </c>
      <c r="O62" s="12" t="s">
        <v>10</v>
      </c>
      <c r="P62" s="12" t="s">
        <v>13</v>
      </c>
      <c r="Q62" s="12" t="s">
        <v>12</v>
      </c>
      <c r="R62" s="2" t="s">
        <v>66</v>
      </c>
      <c r="S62" s="2">
        <v>1</v>
      </c>
      <c r="T62" s="14">
        <v>1</v>
      </c>
      <c r="U62" s="2">
        <v>1</v>
      </c>
      <c r="V62" s="2" t="s">
        <v>310</v>
      </c>
      <c r="W62" s="2" t="s">
        <v>366</v>
      </c>
      <c r="X62" s="2" t="s">
        <v>324</v>
      </c>
      <c r="Y62" s="2" t="s">
        <v>80</v>
      </c>
      <c r="Z62" s="2" t="s">
        <v>966</v>
      </c>
      <c r="AA62" s="2" t="s">
        <v>986</v>
      </c>
      <c r="AB62" s="2" t="s">
        <v>329</v>
      </c>
      <c r="AC62" s="2"/>
      <c r="AD62" s="2" t="s">
        <v>576</v>
      </c>
      <c r="AE62" s="2" t="s">
        <v>580</v>
      </c>
      <c r="AF62" s="2" t="s">
        <v>524</v>
      </c>
      <c r="AG62" s="2" t="s">
        <v>642</v>
      </c>
      <c r="AH62" s="2" t="s">
        <v>528</v>
      </c>
      <c r="AI62" s="2"/>
      <c r="AJ62" s="2"/>
      <c r="AK62" s="2"/>
      <c r="AL62" s="2"/>
      <c r="AM62" s="2"/>
      <c r="AN62" s="2"/>
      <c r="AO62" s="2"/>
      <c r="AP62" s="2"/>
      <c r="AQ62" s="2"/>
      <c r="AR62" s="2"/>
      <c r="AS62" s="2"/>
      <c r="AT62" s="2"/>
      <c r="AU62" s="2"/>
      <c r="AV62" s="2"/>
      <c r="AW62" s="2"/>
      <c r="AX62" s="2"/>
      <c r="AY62" s="14">
        <v>10</v>
      </c>
      <c r="AZ62" s="14">
        <v>5</v>
      </c>
      <c r="BA62" s="14">
        <v>0</v>
      </c>
      <c r="BB62" s="14" t="s">
        <v>972</v>
      </c>
      <c r="BC62" s="14" t="s">
        <v>972</v>
      </c>
      <c r="BD62" s="14"/>
      <c r="BE62" s="3"/>
      <c r="BF62" s="3"/>
      <c r="BG62" s="3"/>
      <c r="BH62" s="3"/>
      <c r="BI62" s="3"/>
      <c r="BJ62" s="3"/>
      <c r="BK62" s="3"/>
      <c r="BL62" s="3"/>
      <c r="BM62" s="3"/>
      <c r="BN62" s="3"/>
      <c r="BO62" s="3"/>
      <c r="BP62" s="3"/>
      <c r="BQ62" s="3"/>
      <c r="BR62" s="3"/>
    </row>
    <row r="63" spans="1:70" s="1" customFormat="1" ht="29.25" thickBot="1" x14ac:dyDescent="0.3">
      <c r="A63" s="11" t="s">
        <v>379</v>
      </c>
      <c r="B63" s="12" t="s">
        <v>36</v>
      </c>
      <c r="C63" s="12" t="s">
        <v>36</v>
      </c>
      <c r="D63" s="12" t="s">
        <v>155</v>
      </c>
      <c r="E63" s="12"/>
      <c r="F63" s="12"/>
      <c r="G63" s="12" t="s">
        <v>121</v>
      </c>
      <c r="H63" s="17" t="s">
        <v>80</v>
      </c>
      <c r="I63" s="2" t="s">
        <v>472</v>
      </c>
      <c r="J63" s="7" t="str">
        <f t="shared" si="5"/>
        <v>Talking to hospital staff: Staff listening to parents / carers about their child's care</v>
      </c>
      <c r="K63" s="7">
        <f t="shared" si="6"/>
        <v>87</v>
      </c>
      <c r="L63" s="13"/>
      <c r="M63" s="12" t="s">
        <v>193</v>
      </c>
      <c r="N63" s="12">
        <v>1</v>
      </c>
      <c r="O63" s="12" t="s">
        <v>11</v>
      </c>
      <c r="P63" s="12"/>
      <c r="Q63" s="12" t="s">
        <v>11</v>
      </c>
      <c r="R63" s="2" t="s">
        <v>63</v>
      </c>
      <c r="S63" s="2">
        <v>1</v>
      </c>
      <c r="T63" s="14">
        <v>1</v>
      </c>
      <c r="U63" s="2">
        <v>1</v>
      </c>
      <c r="V63" s="2" t="s">
        <v>281</v>
      </c>
      <c r="W63" s="2" t="s">
        <v>367</v>
      </c>
      <c r="X63" s="2" t="s">
        <v>324</v>
      </c>
      <c r="Y63" s="2" t="s">
        <v>80</v>
      </c>
      <c r="Z63" s="2" t="s">
        <v>966</v>
      </c>
      <c r="AA63" s="2" t="s">
        <v>986</v>
      </c>
      <c r="AB63" s="2" t="s">
        <v>325</v>
      </c>
      <c r="AC63" s="2"/>
      <c r="AD63" s="2" t="s">
        <v>522</v>
      </c>
      <c r="AE63" s="2" t="s">
        <v>643</v>
      </c>
      <c r="AF63" s="2" t="s">
        <v>644</v>
      </c>
      <c r="AG63" s="2" t="s">
        <v>524</v>
      </c>
      <c r="AH63" s="2"/>
      <c r="AI63" s="2"/>
      <c r="AJ63" s="2"/>
      <c r="AK63" s="2"/>
      <c r="AL63" s="2"/>
      <c r="AM63" s="2"/>
      <c r="AN63" s="2"/>
      <c r="AO63" s="2"/>
      <c r="AP63" s="2"/>
      <c r="AQ63" s="2"/>
      <c r="AR63" s="2"/>
      <c r="AS63" s="2"/>
      <c r="AT63" s="2"/>
      <c r="AU63" s="2"/>
      <c r="AV63" s="2"/>
      <c r="AW63" s="2"/>
      <c r="AX63" s="2"/>
      <c r="AY63" s="14">
        <v>10</v>
      </c>
      <c r="AZ63" s="14">
        <v>6.7</v>
      </c>
      <c r="BA63" s="14">
        <v>3.3</v>
      </c>
      <c r="BB63" s="14">
        <v>0</v>
      </c>
      <c r="BC63" s="14"/>
      <c r="BD63" s="14"/>
      <c r="BE63" s="3"/>
      <c r="BF63" s="3"/>
      <c r="BG63" s="3"/>
      <c r="BH63" s="3"/>
      <c r="BI63" s="3"/>
      <c r="BJ63" s="3"/>
      <c r="BK63" s="3"/>
      <c r="BL63" s="3"/>
      <c r="BM63" s="3"/>
      <c r="BN63" s="3"/>
      <c r="BO63" s="3"/>
      <c r="BP63" s="3"/>
      <c r="BQ63" s="3"/>
      <c r="BR63" s="3"/>
    </row>
    <row r="64" spans="1:70" s="1" customFormat="1" ht="29.25" thickBot="1" x14ac:dyDescent="0.3">
      <c r="A64" s="11" t="s">
        <v>380</v>
      </c>
      <c r="B64" s="12" t="s">
        <v>1</v>
      </c>
      <c r="C64" s="12" t="s">
        <v>1</v>
      </c>
      <c r="D64" s="12" t="s">
        <v>157</v>
      </c>
      <c r="E64" s="12" t="s">
        <v>146</v>
      </c>
      <c r="F64" s="12" t="s">
        <v>158</v>
      </c>
      <c r="G64" s="12" t="s">
        <v>121</v>
      </c>
      <c r="H64" s="17" t="s">
        <v>80</v>
      </c>
      <c r="I64" s="2" t="s">
        <v>421</v>
      </c>
      <c r="J64" s="7" t="str">
        <f t="shared" si="5"/>
        <v>Talking to hospital staff: Staff providing consistent information about care</v>
      </c>
      <c r="K64" s="7">
        <f t="shared" si="6"/>
        <v>76</v>
      </c>
      <c r="L64" s="13"/>
      <c r="M64" s="12" t="s">
        <v>193</v>
      </c>
      <c r="N64" s="12">
        <v>1</v>
      </c>
      <c r="O64" s="12" t="s">
        <v>10</v>
      </c>
      <c r="P64" s="12"/>
      <c r="Q64" s="12" t="s">
        <v>10</v>
      </c>
      <c r="R64" s="2" t="s">
        <v>65</v>
      </c>
      <c r="S64" s="2">
        <v>3</v>
      </c>
      <c r="T64" s="14">
        <v>1</v>
      </c>
      <c r="U64" s="2">
        <v>1</v>
      </c>
      <c r="V64" s="2" t="s">
        <v>278</v>
      </c>
      <c r="W64" s="2" t="s">
        <v>368</v>
      </c>
      <c r="X64" s="2" t="s">
        <v>324</v>
      </c>
      <c r="Y64" s="2" t="s">
        <v>80</v>
      </c>
      <c r="Z64" s="2" t="s">
        <v>966</v>
      </c>
      <c r="AA64" s="2" t="s">
        <v>986</v>
      </c>
      <c r="AB64" s="2" t="s">
        <v>329</v>
      </c>
      <c r="AC64" s="2"/>
      <c r="AD64" s="2" t="s">
        <v>645</v>
      </c>
      <c r="AE64" s="2" t="s">
        <v>646</v>
      </c>
      <c r="AF64" s="2" t="s">
        <v>524</v>
      </c>
      <c r="AG64" s="2"/>
      <c r="AH64" s="2"/>
      <c r="AI64" s="2"/>
      <c r="AJ64" s="2"/>
      <c r="AK64" s="2"/>
      <c r="AL64" s="2"/>
      <c r="AM64" s="2"/>
      <c r="AN64" s="2"/>
      <c r="AO64" s="2"/>
      <c r="AP64" s="2"/>
      <c r="AQ64" s="2"/>
      <c r="AR64" s="2"/>
      <c r="AS64" s="2"/>
      <c r="AT64" s="2"/>
      <c r="AU64" s="2"/>
      <c r="AV64" s="2"/>
      <c r="AW64" s="2"/>
      <c r="AX64" s="2"/>
      <c r="AY64" s="14">
        <v>0</v>
      </c>
      <c r="AZ64" s="14">
        <v>5</v>
      </c>
      <c r="BA64" s="14">
        <v>10</v>
      </c>
      <c r="BB64" s="14"/>
      <c r="BC64" s="14"/>
      <c r="BD64" s="14"/>
      <c r="BE64" s="3"/>
      <c r="BF64" s="3"/>
      <c r="BG64" s="3"/>
      <c r="BH64" s="3"/>
      <c r="BI64" s="3"/>
      <c r="BJ64" s="3"/>
      <c r="BK64" s="3"/>
      <c r="BL64" s="3"/>
      <c r="BM64" s="3"/>
      <c r="BN64" s="3"/>
      <c r="BO64" s="3"/>
      <c r="BP64" s="3"/>
      <c r="BQ64" s="3"/>
      <c r="BR64" s="3"/>
    </row>
    <row r="65" spans="1:70" s="1" customFormat="1" ht="57.75" thickBot="1" x14ac:dyDescent="0.3">
      <c r="A65" s="11" t="s">
        <v>381</v>
      </c>
      <c r="B65" s="12" t="s">
        <v>37</v>
      </c>
      <c r="C65" s="12" t="s">
        <v>37</v>
      </c>
      <c r="D65" s="12" t="s">
        <v>159</v>
      </c>
      <c r="E65" s="12" t="s">
        <v>149</v>
      </c>
      <c r="F65" s="12" t="s">
        <v>160</v>
      </c>
      <c r="G65" s="12" t="s">
        <v>121</v>
      </c>
      <c r="H65" s="17" t="s">
        <v>425</v>
      </c>
      <c r="I65" s="2" t="s">
        <v>447</v>
      </c>
      <c r="J65" s="7" t="str">
        <f t="shared" si="5"/>
        <v>Being looked after in hospital: Staff being available when children and young people need attention</v>
      </c>
      <c r="K65" s="7">
        <f t="shared" si="6"/>
        <v>99</v>
      </c>
      <c r="L65" s="13"/>
      <c r="M65" s="12" t="s">
        <v>193</v>
      </c>
      <c r="N65" s="12">
        <v>1</v>
      </c>
      <c r="O65" s="12" t="s">
        <v>10</v>
      </c>
      <c r="P65" s="12">
        <v>4</v>
      </c>
      <c r="Q65" s="12" t="s">
        <v>11</v>
      </c>
      <c r="R65" s="2" t="s">
        <v>61</v>
      </c>
      <c r="S65" s="2">
        <v>1</v>
      </c>
      <c r="T65" s="14">
        <v>1</v>
      </c>
      <c r="U65" s="2">
        <v>1</v>
      </c>
      <c r="V65" s="2" t="s">
        <v>755</v>
      </c>
      <c r="W65" s="2" t="s">
        <v>378</v>
      </c>
      <c r="X65" s="2" t="s">
        <v>477</v>
      </c>
      <c r="Y65" s="2" t="s">
        <v>425</v>
      </c>
      <c r="Z65" s="2" t="s">
        <v>967</v>
      </c>
      <c r="AA65" s="2" t="s">
        <v>987</v>
      </c>
      <c r="AB65" s="2" t="s">
        <v>479</v>
      </c>
      <c r="AC65" s="2"/>
      <c r="AD65" s="2" t="s">
        <v>522</v>
      </c>
      <c r="AE65" s="2" t="s">
        <v>523</v>
      </c>
      <c r="AF65" s="2" t="s">
        <v>524</v>
      </c>
      <c r="AG65" s="2" t="s">
        <v>750</v>
      </c>
      <c r="AH65" s="2"/>
      <c r="AI65" s="2"/>
      <c r="AJ65" s="2"/>
      <c r="AK65" s="2"/>
      <c r="AL65" s="2"/>
      <c r="AM65" s="2"/>
      <c r="AN65" s="2"/>
      <c r="AO65" s="2"/>
      <c r="AP65" s="2"/>
      <c r="AQ65" s="2"/>
      <c r="AR65" s="2"/>
      <c r="AS65" s="2"/>
      <c r="AT65" s="2"/>
      <c r="AU65" s="2"/>
      <c r="AV65" s="2"/>
      <c r="AW65" s="2"/>
      <c r="AX65" s="2"/>
      <c r="AY65" s="14">
        <v>10</v>
      </c>
      <c r="AZ65" s="14">
        <v>5</v>
      </c>
      <c r="BA65" s="14">
        <v>0</v>
      </c>
      <c r="BB65" s="14" t="s">
        <v>972</v>
      </c>
      <c r="BC65" s="14"/>
      <c r="BD65" s="14"/>
      <c r="BE65" s="3"/>
      <c r="BF65" s="3"/>
      <c r="BG65" s="3"/>
      <c r="BH65" s="3"/>
      <c r="BI65" s="3"/>
      <c r="BJ65" s="3"/>
      <c r="BK65" s="3"/>
      <c r="BL65" s="3"/>
      <c r="BM65" s="3"/>
      <c r="BN65" s="3"/>
      <c r="BO65" s="3"/>
      <c r="BP65" s="3"/>
      <c r="BQ65" s="3"/>
      <c r="BR65" s="3"/>
    </row>
    <row r="66" spans="1:70" s="1" customFormat="1" ht="57.75" thickBot="1" x14ac:dyDescent="0.3">
      <c r="A66" s="11" t="s">
        <v>382</v>
      </c>
      <c r="B66" s="12" t="s">
        <v>98</v>
      </c>
      <c r="C66" s="12" t="s">
        <v>313</v>
      </c>
      <c r="D66" s="12" t="s">
        <v>161</v>
      </c>
      <c r="E66" s="12" t="s">
        <v>151</v>
      </c>
      <c r="F66" s="12" t="s">
        <v>165</v>
      </c>
      <c r="G66" s="12" t="s">
        <v>121</v>
      </c>
      <c r="H66" s="17" t="s">
        <v>425</v>
      </c>
      <c r="I66" s="2" t="s">
        <v>448</v>
      </c>
      <c r="J66" s="7" t="str">
        <f t="shared" si="5"/>
        <v>Being looked after in hospital: Staff accommodating children and young people's individual needs</v>
      </c>
      <c r="K66" s="7">
        <f t="shared" si="6"/>
        <v>96</v>
      </c>
      <c r="L66" s="13"/>
      <c r="M66" s="12" t="s">
        <v>193</v>
      </c>
      <c r="N66" s="12">
        <v>1</v>
      </c>
      <c r="O66" s="12" t="s">
        <v>10</v>
      </c>
      <c r="P66" s="12" t="s">
        <v>13</v>
      </c>
      <c r="Q66" s="12" t="s">
        <v>12</v>
      </c>
      <c r="R66" s="2" t="s">
        <v>66</v>
      </c>
      <c r="S66" s="2">
        <v>1</v>
      </c>
      <c r="T66" s="14">
        <v>1</v>
      </c>
      <c r="U66" s="2">
        <v>1</v>
      </c>
      <c r="V66" s="2" t="s">
        <v>311</v>
      </c>
      <c r="W66" s="2" t="s">
        <v>379</v>
      </c>
      <c r="X66" s="2" t="s">
        <v>477</v>
      </c>
      <c r="Y66" s="2" t="s">
        <v>425</v>
      </c>
      <c r="Z66" s="2" t="s">
        <v>967</v>
      </c>
      <c r="AA66" s="2" t="s">
        <v>987</v>
      </c>
      <c r="AB66" s="2" t="s">
        <v>479</v>
      </c>
      <c r="AC66" s="2"/>
      <c r="AD66" s="2" t="s">
        <v>576</v>
      </c>
      <c r="AE66" s="2" t="s">
        <v>580</v>
      </c>
      <c r="AF66" s="2" t="s">
        <v>524</v>
      </c>
      <c r="AG66" s="2" t="s">
        <v>647</v>
      </c>
      <c r="AH66" s="2" t="s">
        <v>528</v>
      </c>
      <c r="AI66" s="2"/>
      <c r="AJ66" s="2"/>
      <c r="AK66" s="2"/>
      <c r="AL66" s="2"/>
      <c r="AM66" s="2"/>
      <c r="AN66" s="2"/>
      <c r="AO66" s="2"/>
      <c r="AP66" s="2"/>
      <c r="AQ66" s="2"/>
      <c r="AR66" s="2"/>
      <c r="AS66" s="2"/>
      <c r="AT66" s="2"/>
      <c r="AU66" s="2"/>
      <c r="AV66" s="2"/>
      <c r="AW66" s="2"/>
      <c r="AX66" s="2"/>
      <c r="AY66" s="14">
        <v>10</v>
      </c>
      <c r="AZ66" s="14">
        <v>5</v>
      </c>
      <c r="BA66" s="14">
        <v>0</v>
      </c>
      <c r="BB66" s="14" t="s">
        <v>972</v>
      </c>
      <c r="BC66" s="14" t="s">
        <v>972</v>
      </c>
      <c r="BD66" s="14"/>
      <c r="BE66" s="3"/>
      <c r="BF66" s="3"/>
      <c r="BG66" s="3"/>
      <c r="BH66" s="3"/>
      <c r="BI66" s="3"/>
      <c r="BJ66" s="3"/>
      <c r="BK66" s="3"/>
      <c r="BL66" s="3"/>
      <c r="BM66" s="3"/>
      <c r="BN66" s="3"/>
      <c r="BO66" s="3"/>
      <c r="BP66" s="3"/>
      <c r="BQ66" s="3"/>
      <c r="BR66" s="3"/>
    </row>
    <row r="67" spans="1:70" s="1" customFormat="1" ht="57.75" thickBot="1" x14ac:dyDescent="0.3">
      <c r="A67" s="11" t="s">
        <v>383</v>
      </c>
      <c r="B67" s="12" t="s">
        <v>38</v>
      </c>
      <c r="C67" s="12" t="s">
        <v>38</v>
      </c>
      <c r="D67" s="12" t="s">
        <v>162</v>
      </c>
      <c r="E67" s="14" t="s">
        <v>154</v>
      </c>
      <c r="F67" s="12" t="s">
        <v>167</v>
      </c>
      <c r="G67" s="12" t="s">
        <v>121</v>
      </c>
      <c r="H67" s="17" t="s">
        <v>425</v>
      </c>
      <c r="I67" s="2" t="s">
        <v>449</v>
      </c>
      <c r="J67" s="7" t="str">
        <f t="shared" ref="J67:J75" si="7">H67 &amp; ": " &amp; I67</f>
        <v>Being looked after in hospital: Staff showing awareness of children and young people's medical histories</v>
      </c>
      <c r="K67" s="7">
        <f t="shared" si="6"/>
        <v>104</v>
      </c>
      <c r="L67" s="13"/>
      <c r="M67" s="12" t="s">
        <v>193</v>
      </c>
      <c r="N67" s="12">
        <v>1</v>
      </c>
      <c r="O67" s="12" t="s">
        <v>10</v>
      </c>
      <c r="P67" s="12">
        <v>4</v>
      </c>
      <c r="Q67" s="12" t="s">
        <v>11</v>
      </c>
      <c r="R67" s="2" t="s">
        <v>61</v>
      </c>
      <c r="S67" s="2">
        <v>1</v>
      </c>
      <c r="T67" s="14">
        <v>1</v>
      </c>
      <c r="U67" s="2">
        <v>1</v>
      </c>
      <c r="V67" s="2" t="s">
        <v>279</v>
      </c>
      <c r="W67" s="2" t="s">
        <v>380</v>
      </c>
      <c r="X67" s="2" t="s">
        <v>477</v>
      </c>
      <c r="Y67" s="2" t="s">
        <v>425</v>
      </c>
      <c r="Z67" s="2" t="s">
        <v>967</v>
      </c>
      <c r="AA67" s="2" t="s">
        <v>987</v>
      </c>
      <c r="AB67" s="2" t="s">
        <v>479</v>
      </c>
      <c r="AC67" s="2"/>
      <c r="AD67" s="2" t="s">
        <v>522</v>
      </c>
      <c r="AE67" s="2" t="s">
        <v>523</v>
      </c>
      <c r="AF67" s="2" t="s">
        <v>524</v>
      </c>
      <c r="AG67" s="2" t="s">
        <v>528</v>
      </c>
      <c r="AH67" s="2"/>
      <c r="AI67" s="2"/>
      <c r="AJ67" s="2"/>
      <c r="AK67" s="2"/>
      <c r="AL67" s="2"/>
      <c r="AM67" s="2"/>
      <c r="AN67" s="2"/>
      <c r="AO67" s="2"/>
      <c r="AP67" s="2"/>
      <c r="AQ67" s="2"/>
      <c r="AR67" s="2"/>
      <c r="AS67" s="2"/>
      <c r="AT67" s="2"/>
      <c r="AU67" s="2"/>
      <c r="AV67" s="2"/>
      <c r="AW67" s="2"/>
      <c r="AX67" s="2"/>
      <c r="AY67" s="14">
        <v>10</v>
      </c>
      <c r="AZ67" s="14">
        <v>5</v>
      </c>
      <c r="BA67" s="14">
        <v>0</v>
      </c>
      <c r="BB67" s="14" t="s">
        <v>972</v>
      </c>
      <c r="BC67" s="14"/>
      <c r="BD67" s="14"/>
      <c r="BE67" s="3"/>
      <c r="BF67" s="3"/>
      <c r="BG67" s="3"/>
      <c r="BH67" s="3"/>
      <c r="BI67" s="3"/>
      <c r="BJ67" s="3"/>
      <c r="BK67" s="3"/>
      <c r="BL67" s="3"/>
      <c r="BM67" s="3"/>
      <c r="BN67" s="3"/>
      <c r="BO67" s="3"/>
      <c r="BP67" s="3"/>
      <c r="BQ67" s="3"/>
      <c r="BR67" s="3"/>
    </row>
    <row r="68" spans="1:70" s="1" customFormat="1" ht="57.75" thickBot="1" x14ac:dyDescent="0.3">
      <c r="A68" s="11" t="s">
        <v>384</v>
      </c>
      <c r="B68" s="12" t="s">
        <v>39</v>
      </c>
      <c r="C68" s="12" t="s">
        <v>39</v>
      </c>
      <c r="D68" s="12" t="s">
        <v>163</v>
      </c>
      <c r="E68" s="12"/>
      <c r="F68" s="12"/>
      <c r="G68" s="12" t="s">
        <v>121</v>
      </c>
      <c r="H68" s="17" t="s">
        <v>425</v>
      </c>
      <c r="I68" s="2" t="s">
        <v>500</v>
      </c>
      <c r="J68" s="7" t="str">
        <f t="shared" si="7"/>
        <v>Being looked after in hospital: Staff providing activities for children during hospital stays</v>
      </c>
      <c r="K68" s="7">
        <f t="shared" si="6"/>
        <v>93</v>
      </c>
      <c r="L68" s="13"/>
      <c r="M68" s="12" t="s">
        <v>193</v>
      </c>
      <c r="N68" s="12">
        <v>1</v>
      </c>
      <c r="O68" s="12" t="s">
        <v>10</v>
      </c>
      <c r="P68" s="12">
        <v>4</v>
      </c>
      <c r="Q68" s="12" t="s">
        <v>11</v>
      </c>
      <c r="R68" s="2" t="s">
        <v>61</v>
      </c>
      <c r="S68" s="2">
        <v>1</v>
      </c>
      <c r="T68" s="14">
        <v>1</v>
      </c>
      <c r="U68" s="2">
        <v>1</v>
      </c>
      <c r="V68" s="2" t="s">
        <v>302</v>
      </c>
      <c r="W68" s="2" t="s">
        <v>381</v>
      </c>
      <c r="X68" s="2" t="s">
        <v>477</v>
      </c>
      <c r="Y68" s="2" t="s">
        <v>425</v>
      </c>
      <c r="Z68" s="2" t="s">
        <v>967</v>
      </c>
      <c r="AA68" s="2" t="s">
        <v>987</v>
      </c>
      <c r="AB68" s="2" t="s">
        <v>480</v>
      </c>
      <c r="AC68" s="2"/>
      <c r="AD68" s="2" t="s">
        <v>648</v>
      </c>
      <c r="AE68" s="2" t="s">
        <v>649</v>
      </c>
      <c r="AF68" s="2" t="s">
        <v>574</v>
      </c>
      <c r="AG68" s="2" t="s">
        <v>650</v>
      </c>
      <c r="AH68" s="2"/>
      <c r="AI68" s="2"/>
      <c r="AJ68" s="2"/>
      <c r="AK68" s="2"/>
      <c r="AL68" s="2"/>
      <c r="AM68" s="2"/>
      <c r="AN68" s="2"/>
      <c r="AO68" s="2"/>
      <c r="AP68" s="2"/>
      <c r="AQ68" s="2"/>
      <c r="AR68" s="2"/>
      <c r="AS68" s="2"/>
      <c r="AT68" s="2"/>
      <c r="AU68" s="2"/>
      <c r="AV68" s="2"/>
      <c r="AW68" s="2"/>
      <c r="AX68" s="2"/>
      <c r="AY68" s="14">
        <v>10</v>
      </c>
      <c r="AZ68" s="14">
        <v>5</v>
      </c>
      <c r="BA68" s="14">
        <v>0</v>
      </c>
      <c r="BB68" s="14" t="s">
        <v>972</v>
      </c>
      <c r="BC68" s="14"/>
      <c r="BD68" s="14"/>
      <c r="BE68" s="3"/>
      <c r="BF68" s="3"/>
      <c r="BG68" s="3"/>
      <c r="BH68" s="3"/>
      <c r="BI68" s="3"/>
      <c r="BJ68" s="3"/>
      <c r="BK68" s="3"/>
      <c r="BL68" s="3"/>
      <c r="BM68" s="3"/>
      <c r="BN68" s="3"/>
      <c r="BO68" s="3"/>
      <c r="BP68" s="3"/>
      <c r="BQ68" s="3"/>
      <c r="BR68" s="3"/>
    </row>
    <row r="69" spans="1:70" s="1" customFormat="1" ht="43.5" thickBot="1" x14ac:dyDescent="0.3">
      <c r="A69" s="11" t="s">
        <v>385</v>
      </c>
      <c r="B69" s="12" t="s">
        <v>99</v>
      </c>
      <c r="C69" s="12" t="s">
        <v>99</v>
      </c>
      <c r="D69" s="12" t="s">
        <v>164</v>
      </c>
      <c r="E69" s="12"/>
      <c r="F69" s="12"/>
      <c r="G69" s="12" t="s">
        <v>121</v>
      </c>
      <c r="H69" s="17" t="s">
        <v>425</v>
      </c>
      <c r="I69" s="2" t="s">
        <v>473</v>
      </c>
      <c r="J69" s="7" t="str">
        <f t="shared" si="7"/>
        <v>Being looked after in hospital: Staff taking time to listen to children's fears or worries</v>
      </c>
      <c r="K69" s="7">
        <f t="shared" si="6"/>
        <v>90</v>
      </c>
      <c r="L69" s="13"/>
      <c r="M69" s="12" t="s">
        <v>193</v>
      </c>
      <c r="N69" s="12">
        <v>1</v>
      </c>
      <c r="O69" s="12" t="s">
        <v>10</v>
      </c>
      <c r="P69" s="12">
        <v>4</v>
      </c>
      <c r="Q69" s="12" t="s">
        <v>11</v>
      </c>
      <c r="R69" s="2" t="s">
        <v>61</v>
      </c>
      <c r="S69" s="2">
        <v>1</v>
      </c>
      <c r="T69" s="14">
        <v>1</v>
      </c>
      <c r="U69" s="2">
        <v>1</v>
      </c>
      <c r="V69" s="2" t="s">
        <v>261</v>
      </c>
      <c r="W69" s="2" t="s">
        <v>382</v>
      </c>
      <c r="X69" s="2" t="s">
        <v>477</v>
      </c>
      <c r="Y69" s="2" t="s">
        <v>425</v>
      </c>
      <c r="Z69" s="2" t="s">
        <v>967</v>
      </c>
      <c r="AA69" s="2" t="s">
        <v>987</v>
      </c>
      <c r="AB69" s="2" t="s">
        <v>480</v>
      </c>
      <c r="AC69" s="2"/>
      <c r="AD69" s="2" t="s">
        <v>522</v>
      </c>
      <c r="AE69" s="2" t="s">
        <v>523</v>
      </c>
      <c r="AF69" s="2" t="s">
        <v>524</v>
      </c>
      <c r="AG69" s="2" t="s">
        <v>651</v>
      </c>
      <c r="AH69" s="2"/>
      <c r="AI69" s="2"/>
      <c r="AJ69" s="2"/>
      <c r="AK69" s="2"/>
      <c r="AL69" s="2"/>
      <c r="AM69" s="2"/>
      <c r="AN69" s="2"/>
      <c r="AO69" s="2"/>
      <c r="AP69" s="2"/>
      <c r="AQ69" s="2"/>
      <c r="AR69" s="2"/>
      <c r="AS69" s="2"/>
      <c r="AT69" s="2"/>
      <c r="AU69" s="2"/>
      <c r="AV69" s="2"/>
      <c r="AW69" s="2"/>
      <c r="AX69" s="2"/>
      <c r="AY69" s="14">
        <v>10</v>
      </c>
      <c r="AZ69" s="14">
        <v>5</v>
      </c>
      <c r="BA69" s="14">
        <v>0</v>
      </c>
      <c r="BB69" s="14" t="s">
        <v>972</v>
      </c>
      <c r="BC69" s="14"/>
      <c r="BD69" s="14"/>
      <c r="BE69" s="3"/>
      <c r="BF69" s="3"/>
      <c r="BG69" s="3"/>
      <c r="BH69" s="3"/>
      <c r="BI69" s="3"/>
      <c r="BJ69" s="3"/>
      <c r="BK69" s="3"/>
      <c r="BL69" s="3"/>
      <c r="BM69" s="3"/>
      <c r="BN69" s="3"/>
      <c r="BO69" s="3"/>
      <c r="BP69" s="3"/>
      <c r="BQ69" s="3"/>
      <c r="BR69" s="3"/>
    </row>
    <row r="70" spans="1:70" s="1" customFormat="1" ht="43.5" thickBot="1" x14ac:dyDescent="0.3">
      <c r="A70" s="11" t="s">
        <v>386</v>
      </c>
      <c r="B70" s="2" t="s">
        <v>652</v>
      </c>
      <c r="C70" s="2" t="s">
        <v>652</v>
      </c>
      <c r="D70" s="2" t="s">
        <v>166</v>
      </c>
      <c r="E70" s="12" t="s">
        <v>156</v>
      </c>
      <c r="F70" s="12"/>
      <c r="G70" s="12" t="s">
        <v>121</v>
      </c>
      <c r="H70" s="17" t="s">
        <v>425</v>
      </c>
      <c r="I70" s="2" t="s">
        <v>653</v>
      </c>
      <c r="J70" s="7" t="str">
        <f t="shared" si="7"/>
        <v>Being looked after in hospital: Staff supporting children with their emotional wellbeing</v>
      </c>
      <c r="K70" s="7">
        <f t="shared" si="6"/>
        <v>88</v>
      </c>
      <c r="L70" s="13" t="s">
        <v>975</v>
      </c>
      <c r="M70" s="12" t="s">
        <v>193</v>
      </c>
      <c r="N70" s="12">
        <v>1</v>
      </c>
      <c r="O70" s="12" t="s">
        <v>10</v>
      </c>
      <c r="P70" s="12" t="s">
        <v>13</v>
      </c>
      <c r="Q70" s="12" t="s">
        <v>12</v>
      </c>
      <c r="R70" s="14" t="s">
        <v>66</v>
      </c>
      <c r="S70" s="14">
        <v>1</v>
      </c>
      <c r="T70" s="14">
        <v>1</v>
      </c>
      <c r="U70" s="14">
        <v>1</v>
      </c>
      <c r="V70" s="2" t="s">
        <v>756</v>
      </c>
      <c r="W70" s="14"/>
      <c r="X70" s="2" t="s">
        <v>477</v>
      </c>
      <c r="Y70" s="2" t="s">
        <v>425</v>
      </c>
      <c r="Z70" s="2" t="s">
        <v>967</v>
      </c>
      <c r="AA70" s="2" t="s">
        <v>987</v>
      </c>
      <c r="AB70" s="2" t="s">
        <v>757</v>
      </c>
      <c r="AC70" s="14"/>
      <c r="AD70" s="14" t="s">
        <v>576</v>
      </c>
      <c r="AE70" s="14" t="s">
        <v>580</v>
      </c>
      <c r="AF70" s="14" t="s">
        <v>524</v>
      </c>
      <c r="AG70" s="14" t="s">
        <v>544</v>
      </c>
      <c r="AH70" s="14" t="s">
        <v>641</v>
      </c>
      <c r="AI70" s="14"/>
      <c r="AJ70" s="14"/>
      <c r="AK70" s="14"/>
      <c r="AL70" s="14"/>
      <c r="AM70" s="14"/>
      <c r="AN70" s="14"/>
      <c r="AO70" s="14"/>
      <c r="AP70" s="14"/>
      <c r="AQ70" s="14"/>
      <c r="AR70" s="14"/>
      <c r="AS70" s="14"/>
      <c r="AT70" s="14"/>
      <c r="AU70" s="14"/>
      <c r="AV70" s="14"/>
      <c r="AW70" s="14"/>
      <c r="AX70" s="14"/>
      <c r="AY70" s="14">
        <v>10</v>
      </c>
      <c r="AZ70" s="14">
        <v>5</v>
      </c>
      <c r="BA70" s="14">
        <v>0</v>
      </c>
      <c r="BB70" s="14" t="s">
        <v>972</v>
      </c>
      <c r="BC70" s="14" t="s">
        <v>972</v>
      </c>
      <c r="BD70" s="14"/>
      <c r="BE70" s="3"/>
      <c r="BF70" s="3"/>
      <c r="BG70" s="3"/>
      <c r="BH70" s="3"/>
      <c r="BI70" s="3"/>
      <c r="BJ70" s="3"/>
      <c r="BK70" s="3"/>
      <c r="BL70" s="3"/>
      <c r="BM70" s="3"/>
      <c r="BN70" s="3"/>
      <c r="BO70" s="3"/>
      <c r="BP70" s="3"/>
      <c r="BQ70" s="3"/>
      <c r="BR70" s="3"/>
    </row>
    <row r="71" spans="1:70" s="1" customFormat="1" ht="43.5" thickBot="1" x14ac:dyDescent="0.3">
      <c r="A71" s="11" t="s">
        <v>387</v>
      </c>
      <c r="B71" s="12" t="s">
        <v>100</v>
      </c>
      <c r="C71" s="12" t="s">
        <v>100</v>
      </c>
      <c r="D71" s="12" t="s">
        <v>168</v>
      </c>
      <c r="E71" s="12"/>
      <c r="F71" s="12"/>
      <c r="G71" s="12" t="s">
        <v>121</v>
      </c>
      <c r="H71" s="17" t="s">
        <v>425</v>
      </c>
      <c r="I71" s="2" t="s">
        <v>501</v>
      </c>
      <c r="J71" s="7" t="str">
        <f t="shared" si="7"/>
        <v>Being looked after in hospital: Children being given enough privacy during care and treatment</v>
      </c>
      <c r="K71" s="7">
        <f t="shared" si="6"/>
        <v>93</v>
      </c>
      <c r="L71" s="13"/>
      <c r="M71" s="12" t="s">
        <v>193</v>
      </c>
      <c r="N71" s="12">
        <v>1</v>
      </c>
      <c r="O71" s="12" t="s">
        <v>10</v>
      </c>
      <c r="P71" s="12"/>
      <c r="Q71" s="12" t="s">
        <v>10</v>
      </c>
      <c r="R71" s="2" t="s">
        <v>59</v>
      </c>
      <c r="S71" s="2">
        <v>1</v>
      </c>
      <c r="T71" s="14">
        <v>1</v>
      </c>
      <c r="U71" s="2">
        <v>1</v>
      </c>
      <c r="V71" s="2" t="s">
        <v>281</v>
      </c>
      <c r="W71" s="2" t="s">
        <v>383</v>
      </c>
      <c r="X71" s="2" t="s">
        <v>477</v>
      </c>
      <c r="Y71" s="2" t="s">
        <v>425</v>
      </c>
      <c r="Z71" s="2" t="s">
        <v>967</v>
      </c>
      <c r="AA71" s="2" t="s">
        <v>987</v>
      </c>
      <c r="AB71" s="2" t="s">
        <v>480</v>
      </c>
      <c r="AC71" s="2"/>
      <c r="AD71" s="2" t="s">
        <v>522</v>
      </c>
      <c r="AE71" s="2" t="s">
        <v>523</v>
      </c>
      <c r="AF71" s="2" t="s">
        <v>524</v>
      </c>
      <c r="AG71" s="2"/>
      <c r="AH71" s="2"/>
      <c r="AI71" s="2"/>
      <c r="AJ71" s="2"/>
      <c r="AK71" s="2"/>
      <c r="AL71" s="2"/>
      <c r="AM71" s="2"/>
      <c r="AN71" s="2"/>
      <c r="AO71" s="2"/>
      <c r="AP71" s="2"/>
      <c r="AQ71" s="2"/>
      <c r="AR71" s="2"/>
      <c r="AS71" s="2"/>
      <c r="AT71" s="2"/>
      <c r="AU71" s="2"/>
      <c r="AV71" s="2"/>
      <c r="AW71" s="2"/>
      <c r="AX71" s="2"/>
      <c r="AY71" s="14">
        <v>10</v>
      </c>
      <c r="AZ71" s="14">
        <v>5</v>
      </c>
      <c r="BA71" s="14">
        <v>0</v>
      </c>
      <c r="BB71" s="14"/>
      <c r="BC71" s="14"/>
      <c r="BD71" s="14"/>
      <c r="BE71" s="3"/>
      <c r="BF71" s="3"/>
      <c r="BG71" s="3"/>
      <c r="BH71" s="3"/>
      <c r="BI71" s="3"/>
      <c r="BJ71" s="3"/>
      <c r="BK71" s="3"/>
      <c r="BL71" s="3"/>
      <c r="BM71" s="3"/>
      <c r="BN71" s="3"/>
      <c r="BO71" s="3"/>
      <c r="BP71" s="3"/>
      <c r="BQ71" s="3"/>
      <c r="BR71" s="3"/>
    </row>
    <row r="72" spans="1:70" s="1" customFormat="1" ht="57.75" thickBot="1" x14ac:dyDescent="0.3">
      <c r="A72" s="11" t="s">
        <v>487</v>
      </c>
      <c r="B72" s="12" t="s">
        <v>40</v>
      </c>
      <c r="C72" s="12" t="s">
        <v>40</v>
      </c>
      <c r="D72" s="12" t="s">
        <v>128</v>
      </c>
      <c r="E72" s="12" t="s">
        <v>158</v>
      </c>
      <c r="F72" s="12" t="s">
        <v>169</v>
      </c>
      <c r="G72" s="12" t="s">
        <v>121</v>
      </c>
      <c r="H72" s="17" t="s">
        <v>425</v>
      </c>
      <c r="I72" s="2" t="s">
        <v>502</v>
      </c>
      <c r="J72" s="7" t="str">
        <f t="shared" si="7"/>
        <v>Being looked after in hospital: Parents / carers being involved in decisions about their child / young person's care and treatment as much as they want to be</v>
      </c>
      <c r="K72" s="7">
        <f t="shared" si="6"/>
        <v>157</v>
      </c>
      <c r="L72" s="13"/>
      <c r="M72" s="12" t="s">
        <v>193</v>
      </c>
      <c r="N72" s="12">
        <v>1</v>
      </c>
      <c r="O72" s="12" t="s">
        <v>9</v>
      </c>
      <c r="P72" s="12">
        <v>3</v>
      </c>
      <c r="Q72" s="12" t="s">
        <v>10</v>
      </c>
      <c r="R72" s="2" t="s">
        <v>62</v>
      </c>
      <c r="S72" s="2">
        <v>1</v>
      </c>
      <c r="T72" s="14">
        <v>1</v>
      </c>
      <c r="U72" s="2">
        <v>1</v>
      </c>
      <c r="V72" s="2" t="s">
        <v>290</v>
      </c>
      <c r="W72" s="2" t="s">
        <v>384</v>
      </c>
      <c r="X72" s="2" t="s">
        <v>477</v>
      </c>
      <c r="Y72" s="2" t="s">
        <v>425</v>
      </c>
      <c r="Z72" s="2" t="s">
        <v>967</v>
      </c>
      <c r="AA72" s="2" t="s">
        <v>987</v>
      </c>
      <c r="AB72" s="2" t="s">
        <v>479</v>
      </c>
      <c r="AC72" s="2"/>
      <c r="AD72" s="2" t="s">
        <v>526</v>
      </c>
      <c r="AE72" s="2" t="s">
        <v>524</v>
      </c>
      <c r="AF72" s="2" t="s">
        <v>579</v>
      </c>
      <c r="AG72" s="2"/>
      <c r="AH72" s="2"/>
      <c r="AI72" s="2"/>
      <c r="AJ72" s="2"/>
      <c r="AK72" s="2"/>
      <c r="AL72" s="2"/>
      <c r="AM72" s="2"/>
      <c r="AN72" s="2"/>
      <c r="AO72" s="2"/>
      <c r="AP72" s="2"/>
      <c r="AQ72" s="2"/>
      <c r="AR72" s="2"/>
      <c r="AS72" s="2"/>
      <c r="AT72" s="2"/>
      <c r="AU72" s="2"/>
      <c r="AV72" s="2"/>
      <c r="AW72" s="2"/>
      <c r="AX72" s="2"/>
      <c r="AY72" s="14">
        <v>10</v>
      </c>
      <c r="AZ72" s="14">
        <v>0</v>
      </c>
      <c r="BA72" s="14" t="s">
        <v>972</v>
      </c>
      <c r="BB72" s="14"/>
      <c r="BC72" s="14"/>
      <c r="BD72" s="14"/>
      <c r="BE72" s="3"/>
      <c r="BF72" s="3"/>
      <c r="BG72" s="3"/>
      <c r="BH72" s="3"/>
      <c r="BI72" s="3"/>
      <c r="BJ72" s="3"/>
      <c r="BK72" s="3"/>
      <c r="BL72" s="3"/>
      <c r="BM72" s="3"/>
      <c r="BN72" s="3"/>
      <c r="BO72" s="3"/>
      <c r="BP72" s="3"/>
      <c r="BQ72" s="3"/>
      <c r="BR72" s="3"/>
    </row>
    <row r="73" spans="1:70" s="1" customFormat="1" ht="57.75" thickBot="1" x14ac:dyDescent="0.3">
      <c r="A73" s="11" t="s">
        <v>388</v>
      </c>
      <c r="B73" s="12" t="s">
        <v>41</v>
      </c>
      <c r="C73" s="12" t="s">
        <v>41</v>
      </c>
      <c r="D73" s="12" t="s">
        <v>129</v>
      </c>
      <c r="E73" s="12" t="s">
        <v>160</v>
      </c>
      <c r="F73" s="12" t="s">
        <v>170</v>
      </c>
      <c r="G73" s="12" t="s">
        <v>121</v>
      </c>
      <c r="H73" s="17" t="s">
        <v>425</v>
      </c>
      <c r="I73" s="2" t="s">
        <v>450</v>
      </c>
      <c r="J73" s="7" t="str">
        <f t="shared" si="7"/>
        <v>Being looked after in hospital: Staff agreeing care plans with parents / carers</v>
      </c>
      <c r="K73" s="7">
        <f t="shared" si="6"/>
        <v>79</v>
      </c>
      <c r="L73" s="13"/>
      <c r="M73" s="12" t="s">
        <v>193</v>
      </c>
      <c r="N73" s="12">
        <v>1</v>
      </c>
      <c r="O73" s="12" t="s">
        <v>9</v>
      </c>
      <c r="P73" s="12">
        <v>3</v>
      </c>
      <c r="Q73" s="12" t="s">
        <v>10</v>
      </c>
      <c r="R73" s="2" t="s">
        <v>62</v>
      </c>
      <c r="S73" s="2">
        <v>1</v>
      </c>
      <c r="T73" s="14">
        <v>1</v>
      </c>
      <c r="U73" s="2">
        <v>1</v>
      </c>
      <c r="V73" s="2" t="s">
        <v>279</v>
      </c>
      <c r="W73" s="2" t="s">
        <v>385</v>
      </c>
      <c r="X73" s="2" t="s">
        <v>477</v>
      </c>
      <c r="Y73" s="2" t="s">
        <v>425</v>
      </c>
      <c r="Z73" s="2" t="s">
        <v>967</v>
      </c>
      <c r="AA73" s="2" t="s">
        <v>987</v>
      </c>
      <c r="AB73" s="2" t="s">
        <v>479</v>
      </c>
      <c r="AC73" s="2"/>
      <c r="AD73" s="2" t="s">
        <v>526</v>
      </c>
      <c r="AE73" s="2" t="s">
        <v>524</v>
      </c>
      <c r="AF73" s="2" t="s">
        <v>528</v>
      </c>
      <c r="AG73" s="2"/>
      <c r="AH73" s="2"/>
      <c r="AI73" s="2"/>
      <c r="AJ73" s="2"/>
      <c r="AK73" s="2"/>
      <c r="AL73" s="2"/>
      <c r="AM73" s="2"/>
      <c r="AN73" s="2"/>
      <c r="AO73" s="2"/>
      <c r="AP73" s="2"/>
      <c r="AQ73" s="2"/>
      <c r="AR73" s="2"/>
      <c r="AS73" s="2"/>
      <c r="AT73" s="2"/>
      <c r="AU73" s="2"/>
      <c r="AV73" s="2"/>
      <c r="AW73" s="2"/>
      <c r="AX73" s="2"/>
      <c r="AY73" s="14">
        <v>10</v>
      </c>
      <c r="AZ73" s="14">
        <v>0</v>
      </c>
      <c r="BA73" s="14" t="s">
        <v>972</v>
      </c>
      <c r="BB73" s="14"/>
      <c r="BC73" s="14"/>
      <c r="BD73" s="14"/>
      <c r="BE73" s="3"/>
      <c r="BF73" s="3"/>
      <c r="BG73" s="3"/>
      <c r="BH73" s="3"/>
      <c r="BI73" s="3"/>
      <c r="BJ73" s="3"/>
      <c r="BK73" s="3"/>
      <c r="BL73" s="3"/>
      <c r="BM73" s="3"/>
      <c r="BN73" s="3"/>
      <c r="BO73" s="3"/>
      <c r="BP73" s="3"/>
      <c r="BQ73" s="3"/>
      <c r="BR73" s="3"/>
    </row>
    <row r="74" spans="1:70" s="1" customFormat="1" ht="57.75" thickBot="1" x14ac:dyDescent="0.3">
      <c r="A74" s="11" t="s">
        <v>389</v>
      </c>
      <c r="B74" s="12" t="s">
        <v>101</v>
      </c>
      <c r="C74" s="12" t="s">
        <v>101</v>
      </c>
      <c r="D74" s="12" t="s">
        <v>130</v>
      </c>
      <c r="E74" s="12" t="s">
        <v>165</v>
      </c>
      <c r="F74" s="12" t="s">
        <v>171</v>
      </c>
      <c r="G74" s="12" t="s">
        <v>121</v>
      </c>
      <c r="H74" s="17" t="s">
        <v>425</v>
      </c>
      <c r="I74" s="2" t="s">
        <v>451</v>
      </c>
      <c r="J74" s="7" t="str">
        <f t="shared" si="7"/>
        <v>Being looked after in hospital: Staff working well together when caring for children and young people</v>
      </c>
      <c r="K74" s="7">
        <f t="shared" si="6"/>
        <v>101</v>
      </c>
      <c r="L74" s="13"/>
      <c r="M74" s="12" t="s">
        <v>193</v>
      </c>
      <c r="N74" s="12">
        <v>1</v>
      </c>
      <c r="O74" s="12" t="s">
        <v>10</v>
      </c>
      <c r="P74" s="12">
        <v>4</v>
      </c>
      <c r="Q74" s="12" t="s">
        <v>11</v>
      </c>
      <c r="R74" s="2" t="s">
        <v>61</v>
      </c>
      <c r="S74" s="2">
        <v>1</v>
      </c>
      <c r="T74" s="14">
        <v>1</v>
      </c>
      <c r="U74" s="2">
        <v>1</v>
      </c>
      <c r="V74" s="2" t="s">
        <v>279</v>
      </c>
      <c r="W74" s="2" t="s">
        <v>386</v>
      </c>
      <c r="X74" s="2" t="s">
        <v>477</v>
      </c>
      <c r="Y74" s="2" t="s">
        <v>425</v>
      </c>
      <c r="Z74" s="2" t="s">
        <v>967</v>
      </c>
      <c r="AA74" s="2" t="s">
        <v>987</v>
      </c>
      <c r="AB74" s="2" t="s">
        <v>479</v>
      </c>
      <c r="AC74" s="2"/>
      <c r="AD74" s="2" t="s">
        <v>576</v>
      </c>
      <c r="AE74" s="2" t="s">
        <v>580</v>
      </c>
      <c r="AF74" s="2" t="s">
        <v>524</v>
      </c>
      <c r="AG74" s="2" t="s">
        <v>528</v>
      </c>
      <c r="AH74" s="2"/>
      <c r="AI74" s="2"/>
      <c r="AJ74" s="2"/>
      <c r="AK74" s="2"/>
      <c r="AL74" s="2"/>
      <c r="AM74" s="2"/>
      <c r="AN74" s="2"/>
      <c r="AO74" s="2"/>
      <c r="AP74" s="2"/>
      <c r="AQ74" s="2"/>
      <c r="AR74" s="2"/>
      <c r="AS74" s="2"/>
      <c r="AT74" s="2"/>
      <c r="AU74" s="2"/>
      <c r="AV74" s="2"/>
      <c r="AW74" s="2"/>
      <c r="AX74" s="2"/>
      <c r="AY74" s="14">
        <v>10</v>
      </c>
      <c r="AZ74" s="14">
        <v>5</v>
      </c>
      <c r="BA74" s="14">
        <v>0</v>
      </c>
      <c r="BB74" s="14" t="s">
        <v>972</v>
      </c>
      <c r="BC74" s="14"/>
      <c r="BD74" s="14"/>
      <c r="BE74" s="3"/>
      <c r="BF74" s="3"/>
      <c r="BG74" s="3"/>
      <c r="BH74" s="3"/>
      <c r="BI74" s="3"/>
      <c r="BJ74" s="3"/>
      <c r="BK74" s="3"/>
      <c r="BL74" s="3"/>
      <c r="BM74" s="3"/>
      <c r="BN74" s="3"/>
      <c r="BO74" s="3"/>
      <c r="BP74" s="3"/>
      <c r="BQ74" s="3"/>
      <c r="BR74" s="3"/>
    </row>
    <row r="75" spans="1:70" s="1" customFormat="1" ht="43.5" thickBot="1" x14ac:dyDescent="0.3">
      <c r="A75" s="11" t="s">
        <v>390</v>
      </c>
      <c r="B75" s="12" t="s">
        <v>42</v>
      </c>
      <c r="C75" s="12" t="s">
        <v>42</v>
      </c>
      <c r="D75" s="12" t="s">
        <v>132</v>
      </c>
      <c r="E75" s="12"/>
      <c r="F75" s="12"/>
      <c r="G75" s="12" t="s">
        <v>121</v>
      </c>
      <c r="H75" s="17" t="s">
        <v>425</v>
      </c>
      <c r="I75" s="2" t="s">
        <v>503</v>
      </c>
      <c r="J75" s="7" t="str">
        <f t="shared" si="7"/>
        <v>Being looked after in hospital: Parents / carers having confidence and trust in staff caring for their child</v>
      </c>
      <c r="K75" s="7">
        <f t="shared" si="6"/>
        <v>108</v>
      </c>
      <c r="L75" s="13"/>
      <c r="M75" s="12" t="s">
        <v>193</v>
      </c>
      <c r="N75" s="12">
        <v>1</v>
      </c>
      <c r="O75" s="12" t="s">
        <v>11</v>
      </c>
      <c r="P75" s="12"/>
      <c r="Q75" s="12" t="s">
        <v>11</v>
      </c>
      <c r="R75" s="2" t="s">
        <v>63</v>
      </c>
      <c r="S75" s="2">
        <v>1</v>
      </c>
      <c r="T75" s="14">
        <v>1</v>
      </c>
      <c r="U75" s="2">
        <v>1</v>
      </c>
      <c r="V75" s="2" t="s">
        <v>281</v>
      </c>
      <c r="W75" s="2" t="s">
        <v>387</v>
      </c>
      <c r="X75" s="2" t="s">
        <v>477</v>
      </c>
      <c r="Y75" s="2" t="s">
        <v>425</v>
      </c>
      <c r="Z75" s="2" t="s">
        <v>967</v>
      </c>
      <c r="AA75" s="2" t="s">
        <v>987</v>
      </c>
      <c r="AB75" s="2" t="s">
        <v>480</v>
      </c>
      <c r="AC75" s="2"/>
      <c r="AD75" s="2" t="s">
        <v>522</v>
      </c>
      <c r="AE75" s="2" t="s">
        <v>654</v>
      </c>
      <c r="AF75" s="2" t="s">
        <v>644</v>
      </c>
      <c r="AG75" s="2" t="s">
        <v>524</v>
      </c>
      <c r="AH75" s="2"/>
      <c r="AI75" s="2"/>
      <c r="AJ75" s="2"/>
      <c r="AK75" s="2"/>
      <c r="AL75" s="2"/>
      <c r="AM75" s="2"/>
      <c r="AN75" s="2"/>
      <c r="AO75" s="2"/>
      <c r="AP75" s="2"/>
      <c r="AQ75" s="2"/>
      <c r="AR75" s="2"/>
      <c r="AS75" s="2"/>
      <c r="AT75" s="2"/>
      <c r="AU75" s="2"/>
      <c r="AV75" s="2"/>
      <c r="AW75" s="2"/>
      <c r="AX75" s="2"/>
      <c r="AY75" s="14">
        <v>10</v>
      </c>
      <c r="AZ75" s="14">
        <v>6.7</v>
      </c>
      <c r="BA75" s="14">
        <v>3.3</v>
      </c>
      <c r="BB75" s="14">
        <v>0</v>
      </c>
      <c r="BC75" s="23"/>
      <c r="BD75" s="14"/>
      <c r="BE75" s="3"/>
      <c r="BF75" s="3"/>
      <c r="BG75" s="3"/>
      <c r="BH75" s="3"/>
      <c r="BI75" s="3"/>
      <c r="BJ75" s="3"/>
      <c r="BK75" s="3"/>
      <c r="BL75" s="3"/>
      <c r="BM75" s="3"/>
      <c r="BN75" s="3"/>
      <c r="BO75" s="3"/>
      <c r="BP75" s="3"/>
      <c r="BQ75" s="3"/>
      <c r="BR75" s="3"/>
    </row>
    <row r="76" spans="1:70" s="1" customFormat="1" ht="57.75" thickBot="1" x14ac:dyDescent="0.3">
      <c r="A76" s="11" t="s">
        <v>391</v>
      </c>
      <c r="B76" s="2" t="s">
        <v>43</v>
      </c>
      <c r="C76" s="2" t="s">
        <v>43</v>
      </c>
      <c r="D76" s="2" t="s">
        <v>136</v>
      </c>
      <c r="E76" s="12" t="s">
        <v>167</v>
      </c>
      <c r="F76" s="12" t="s">
        <v>172</v>
      </c>
      <c r="G76" s="12" t="s">
        <v>121</v>
      </c>
      <c r="H76" s="17" t="s">
        <v>425</v>
      </c>
      <c r="I76" s="2" t="s">
        <v>452</v>
      </c>
      <c r="J76" s="7" t="str">
        <f>H76 &amp; ": " &amp; I76</f>
        <v>Being looked after in hospital: Staff taking parents / carers' concerns seriously</v>
      </c>
      <c r="K76" s="7">
        <f>LEN(J76)</f>
        <v>81</v>
      </c>
      <c r="L76" s="13" t="s">
        <v>485</v>
      </c>
      <c r="M76" s="12" t="s">
        <v>193</v>
      </c>
      <c r="N76" s="12">
        <v>1</v>
      </c>
      <c r="O76" s="12" t="s">
        <v>10</v>
      </c>
      <c r="P76" s="12" t="s">
        <v>13</v>
      </c>
      <c r="Q76" s="12" t="s">
        <v>12</v>
      </c>
      <c r="R76" s="14" t="s">
        <v>66</v>
      </c>
      <c r="S76" s="2">
        <v>1</v>
      </c>
      <c r="T76" s="14">
        <v>1</v>
      </c>
      <c r="U76" s="2">
        <v>1</v>
      </c>
      <c r="V76" s="2" t="s">
        <v>291</v>
      </c>
      <c r="W76" s="2" t="s">
        <v>487</v>
      </c>
      <c r="X76" s="2" t="s">
        <v>477</v>
      </c>
      <c r="Y76" s="2" t="s">
        <v>425</v>
      </c>
      <c r="Z76" s="2" t="s">
        <v>967</v>
      </c>
      <c r="AA76" s="2" t="s">
        <v>987</v>
      </c>
      <c r="AB76" s="2" t="s">
        <v>479</v>
      </c>
      <c r="AC76" s="14"/>
      <c r="AD76" s="14" t="s">
        <v>576</v>
      </c>
      <c r="AE76" s="14" t="s">
        <v>580</v>
      </c>
      <c r="AF76" s="14" t="s">
        <v>524</v>
      </c>
      <c r="AG76" s="14" t="s">
        <v>655</v>
      </c>
      <c r="AH76" s="14" t="s">
        <v>656</v>
      </c>
      <c r="AI76" s="14"/>
      <c r="AJ76" s="14"/>
      <c r="AK76" s="14"/>
      <c r="AL76" s="14"/>
      <c r="AM76" s="14"/>
      <c r="AN76" s="14"/>
      <c r="AO76" s="14"/>
      <c r="AP76" s="14"/>
      <c r="AQ76" s="14"/>
      <c r="AR76" s="14"/>
      <c r="AS76" s="14"/>
      <c r="AT76" s="14"/>
      <c r="AU76" s="14"/>
      <c r="AV76" s="14"/>
      <c r="AW76" s="14"/>
      <c r="AX76" s="14"/>
      <c r="AY76" s="14">
        <v>10</v>
      </c>
      <c r="AZ76" s="14">
        <v>5</v>
      </c>
      <c r="BA76" s="14">
        <v>0</v>
      </c>
      <c r="BB76" s="14" t="s">
        <v>972</v>
      </c>
      <c r="BC76" s="14" t="s">
        <v>972</v>
      </c>
      <c r="BD76" s="14"/>
      <c r="BE76" s="3"/>
      <c r="BF76" s="3"/>
      <c r="BG76" s="3"/>
      <c r="BH76" s="3"/>
      <c r="BI76" s="3"/>
      <c r="BJ76" s="3"/>
      <c r="BK76" s="3"/>
      <c r="BL76" s="3"/>
      <c r="BM76" s="3"/>
      <c r="BN76" s="3"/>
      <c r="BO76" s="3"/>
      <c r="BP76" s="3"/>
      <c r="BQ76" s="3"/>
      <c r="BR76" s="3"/>
    </row>
    <row r="77" spans="1:70" s="1" customFormat="1" ht="129" thickBot="1" x14ac:dyDescent="0.3">
      <c r="A77" s="11" t="s">
        <v>657</v>
      </c>
      <c r="B77" s="12" t="s">
        <v>484</v>
      </c>
      <c r="C77" s="12" t="s">
        <v>464</v>
      </c>
      <c r="D77" s="12" t="s">
        <v>136</v>
      </c>
      <c r="E77" s="12" t="s">
        <v>167</v>
      </c>
      <c r="F77" s="12" t="s">
        <v>172</v>
      </c>
      <c r="G77" s="12" t="s">
        <v>121</v>
      </c>
      <c r="H77" s="17" t="s">
        <v>927</v>
      </c>
      <c r="I77" s="2" t="s">
        <v>927</v>
      </c>
      <c r="J77" s="7" t="s">
        <v>927</v>
      </c>
      <c r="K77" s="7" t="s">
        <v>927</v>
      </c>
      <c r="L77" s="24" t="s">
        <v>486</v>
      </c>
      <c r="M77" s="12" t="s">
        <v>193</v>
      </c>
      <c r="N77" s="12">
        <v>0</v>
      </c>
      <c r="O77" s="12" t="s">
        <v>10</v>
      </c>
      <c r="P77" s="12"/>
      <c r="Q77" s="12" t="s">
        <v>10</v>
      </c>
      <c r="R77" s="14" t="s">
        <v>277</v>
      </c>
      <c r="S77" s="14"/>
      <c r="T77" s="14">
        <v>1</v>
      </c>
      <c r="U77" s="2">
        <v>1</v>
      </c>
      <c r="V77" s="2" t="s">
        <v>465</v>
      </c>
      <c r="W77" s="2" t="s">
        <v>954</v>
      </c>
      <c r="X77" s="2"/>
      <c r="Y77" s="2"/>
      <c r="Z77" s="2"/>
      <c r="AA77" s="2"/>
      <c r="AB77" s="2"/>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3"/>
      <c r="BF77" s="3"/>
      <c r="BG77" s="3"/>
      <c r="BH77" s="3"/>
      <c r="BI77" s="3"/>
      <c r="BJ77" s="3"/>
      <c r="BK77" s="3"/>
      <c r="BL77" s="3"/>
      <c r="BM77" s="3"/>
      <c r="BN77" s="3"/>
      <c r="BO77" s="3"/>
      <c r="BP77" s="3"/>
      <c r="BQ77" s="3"/>
      <c r="BR77" s="3"/>
    </row>
    <row r="78" spans="1:70" s="1" customFormat="1" ht="43.5" thickBot="1" x14ac:dyDescent="0.3">
      <c r="A78" s="11" t="s">
        <v>392</v>
      </c>
      <c r="B78" s="12" t="s">
        <v>44</v>
      </c>
      <c r="C78" s="12" t="s">
        <v>44</v>
      </c>
      <c r="D78" s="12" t="s">
        <v>134</v>
      </c>
      <c r="E78" s="12" t="s">
        <v>169</v>
      </c>
      <c r="F78" s="12"/>
      <c r="G78" s="12" t="s">
        <v>121</v>
      </c>
      <c r="H78" s="17" t="s">
        <v>78</v>
      </c>
      <c r="I78" s="2" t="s">
        <v>504</v>
      </c>
      <c r="J78" s="7" t="str">
        <f t="shared" ref="J78:J82" si="8">H78 &amp; ": " &amp; I78</f>
        <v>Hospital food: Children having enough choice of hospital food</v>
      </c>
      <c r="K78" s="7">
        <f t="shared" si="6"/>
        <v>61</v>
      </c>
      <c r="L78" s="13"/>
      <c r="M78" s="12" t="s">
        <v>193</v>
      </c>
      <c r="N78" s="12">
        <v>1</v>
      </c>
      <c r="O78" s="12" t="s">
        <v>10</v>
      </c>
      <c r="P78" s="12">
        <v>4</v>
      </c>
      <c r="Q78" s="12" t="s">
        <v>11</v>
      </c>
      <c r="R78" s="14" t="s">
        <v>61</v>
      </c>
      <c r="S78" s="2">
        <v>1</v>
      </c>
      <c r="T78" s="14">
        <v>1</v>
      </c>
      <c r="U78" s="2">
        <v>1</v>
      </c>
      <c r="V78" s="2" t="s">
        <v>282</v>
      </c>
      <c r="W78" s="14" t="s">
        <v>388</v>
      </c>
      <c r="X78" s="2" t="s">
        <v>326</v>
      </c>
      <c r="Y78" s="2" t="s">
        <v>78</v>
      </c>
      <c r="Z78" s="2" t="s">
        <v>968</v>
      </c>
      <c r="AA78" s="2" t="s">
        <v>78</v>
      </c>
      <c r="AB78" s="2" t="s">
        <v>331</v>
      </c>
      <c r="AC78" s="14"/>
      <c r="AD78" s="14" t="s">
        <v>522</v>
      </c>
      <c r="AE78" s="14" t="s">
        <v>523</v>
      </c>
      <c r="AF78" s="14" t="s">
        <v>524</v>
      </c>
      <c r="AG78" s="14" t="s">
        <v>658</v>
      </c>
      <c r="AH78" s="14"/>
      <c r="AI78" s="14"/>
      <c r="AJ78" s="14"/>
      <c r="AK78" s="14"/>
      <c r="AL78" s="14"/>
      <c r="AM78" s="14"/>
      <c r="AN78" s="14"/>
      <c r="AO78" s="14"/>
      <c r="AP78" s="14"/>
      <c r="AQ78" s="14"/>
      <c r="AR78" s="14"/>
      <c r="AS78" s="14"/>
      <c r="AT78" s="14"/>
      <c r="AU78" s="14"/>
      <c r="AV78" s="14"/>
      <c r="AW78" s="14"/>
      <c r="AX78" s="14"/>
      <c r="AY78" s="14">
        <v>10</v>
      </c>
      <c r="AZ78" s="14">
        <v>5</v>
      </c>
      <c r="BA78" s="14">
        <v>0</v>
      </c>
      <c r="BB78" s="14" t="s">
        <v>972</v>
      </c>
      <c r="BC78" s="14"/>
      <c r="BD78" s="14"/>
      <c r="BE78" s="3"/>
      <c r="BF78" s="3"/>
      <c r="BG78" s="3"/>
      <c r="BH78" s="3"/>
      <c r="BI78" s="3"/>
      <c r="BJ78" s="3"/>
      <c r="BK78" s="3"/>
      <c r="BL78" s="3"/>
      <c r="BM78" s="3"/>
      <c r="BN78" s="3"/>
      <c r="BO78" s="3"/>
      <c r="BP78" s="3"/>
      <c r="BQ78" s="3"/>
      <c r="BR78" s="3"/>
    </row>
    <row r="79" spans="1:70" s="1" customFormat="1" ht="43.5" thickBot="1" x14ac:dyDescent="0.3">
      <c r="A79" s="11" t="s">
        <v>393</v>
      </c>
      <c r="B79" s="12" t="s">
        <v>45</v>
      </c>
      <c r="C79" s="12" t="s">
        <v>45</v>
      </c>
      <c r="D79" s="12" t="s">
        <v>135</v>
      </c>
      <c r="E79" s="12" t="s">
        <v>170</v>
      </c>
      <c r="F79" s="12"/>
      <c r="G79" s="12" t="s">
        <v>121</v>
      </c>
      <c r="H79" s="17" t="s">
        <v>78</v>
      </c>
      <c r="I79" s="2" t="s">
        <v>505</v>
      </c>
      <c r="J79" s="7" t="str">
        <f t="shared" si="8"/>
        <v>Hospital food: Children having access to hospital food outside of mealtimes</v>
      </c>
      <c r="K79" s="7">
        <f t="shared" si="6"/>
        <v>75</v>
      </c>
      <c r="L79" s="13"/>
      <c r="M79" s="12" t="s">
        <v>193</v>
      </c>
      <c r="N79" s="12">
        <v>1</v>
      </c>
      <c r="O79" s="12" t="s">
        <v>10</v>
      </c>
      <c r="P79" s="12">
        <v>4</v>
      </c>
      <c r="Q79" s="12" t="s">
        <v>11</v>
      </c>
      <c r="R79" s="2" t="s">
        <v>61</v>
      </c>
      <c r="S79" s="2">
        <v>1</v>
      </c>
      <c r="T79" s="14">
        <v>1</v>
      </c>
      <c r="U79" s="2">
        <v>1</v>
      </c>
      <c r="V79" s="2" t="s">
        <v>282</v>
      </c>
      <c r="W79" s="14" t="s">
        <v>389</v>
      </c>
      <c r="X79" s="2" t="s">
        <v>326</v>
      </c>
      <c r="Y79" s="2" t="s">
        <v>78</v>
      </c>
      <c r="Z79" s="2" t="s">
        <v>968</v>
      </c>
      <c r="AA79" s="2" t="s">
        <v>78</v>
      </c>
      <c r="AB79" s="2" t="s">
        <v>331</v>
      </c>
      <c r="AC79" s="2"/>
      <c r="AD79" s="2" t="s">
        <v>522</v>
      </c>
      <c r="AE79" s="2" t="s">
        <v>523</v>
      </c>
      <c r="AF79" s="2" t="s">
        <v>524</v>
      </c>
      <c r="AG79" s="2" t="s">
        <v>658</v>
      </c>
      <c r="AH79" s="2"/>
      <c r="AI79" s="2"/>
      <c r="AJ79" s="2"/>
      <c r="AK79" s="2"/>
      <c r="AL79" s="2"/>
      <c r="AM79" s="2"/>
      <c r="AN79" s="2"/>
      <c r="AO79" s="2"/>
      <c r="AP79" s="2"/>
      <c r="AQ79" s="2"/>
      <c r="AR79" s="2"/>
      <c r="AS79" s="2"/>
      <c r="AT79" s="2"/>
      <c r="AU79" s="2"/>
      <c r="AV79" s="2"/>
      <c r="AW79" s="2"/>
      <c r="AX79" s="2"/>
      <c r="AY79" s="14">
        <v>10</v>
      </c>
      <c r="AZ79" s="14">
        <v>5</v>
      </c>
      <c r="BA79" s="14">
        <v>0</v>
      </c>
      <c r="BB79" s="14" t="s">
        <v>972</v>
      </c>
      <c r="BC79" s="14"/>
      <c r="BD79" s="14"/>
      <c r="BE79" s="3"/>
      <c r="BF79" s="3"/>
      <c r="BG79" s="3"/>
      <c r="BH79" s="3"/>
      <c r="BI79" s="3"/>
      <c r="BJ79" s="3"/>
      <c r="BK79" s="3"/>
      <c r="BL79" s="3"/>
      <c r="BM79" s="3"/>
      <c r="BN79" s="3"/>
      <c r="BO79" s="3"/>
      <c r="BP79" s="3"/>
      <c r="BQ79" s="3"/>
      <c r="BR79" s="3"/>
    </row>
    <row r="80" spans="1:70" s="1" customFormat="1" ht="43.5" thickBot="1" x14ac:dyDescent="0.3">
      <c r="A80" s="11" t="s">
        <v>394</v>
      </c>
      <c r="B80" s="12" t="s">
        <v>46</v>
      </c>
      <c r="C80" s="12" t="s">
        <v>46</v>
      </c>
      <c r="D80" s="12" t="s">
        <v>133</v>
      </c>
      <c r="E80" s="12"/>
      <c r="F80" s="12"/>
      <c r="G80" s="12" t="s">
        <v>121</v>
      </c>
      <c r="H80" s="17" t="s">
        <v>77</v>
      </c>
      <c r="I80" s="2" t="s">
        <v>506</v>
      </c>
      <c r="J80" s="7" t="str">
        <f t="shared" si="8"/>
        <v>Facilities: Children finding the hospital Wi-Fi meets their needs</v>
      </c>
      <c r="K80" s="7">
        <f t="shared" si="6"/>
        <v>65</v>
      </c>
      <c r="L80" s="13"/>
      <c r="M80" s="12" t="s">
        <v>193</v>
      </c>
      <c r="N80" s="12">
        <v>1</v>
      </c>
      <c r="O80" s="12" t="s">
        <v>10</v>
      </c>
      <c r="P80" s="12">
        <v>4</v>
      </c>
      <c r="Q80" s="12" t="s">
        <v>11</v>
      </c>
      <c r="R80" s="14" t="s">
        <v>61</v>
      </c>
      <c r="S80" s="2">
        <v>1</v>
      </c>
      <c r="T80" s="14">
        <v>1</v>
      </c>
      <c r="U80" s="2">
        <v>1</v>
      </c>
      <c r="V80" s="2" t="s">
        <v>283</v>
      </c>
      <c r="W80" s="14" t="s">
        <v>390</v>
      </c>
      <c r="X80" s="2"/>
      <c r="Y80" s="2"/>
      <c r="Z80" s="2"/>
      <c r="AA80" s="2" t="s">
        <v>77</v>
      </c>
      <c r="AB80" s="2"/>
      <c r="AC80" s="14"/>
      <c r="AD80" s="14" t="s">
        <v>522</v>
      </c>
      <c r="AE80" s="14" t="s">
        <v>523</v>
      </c>
      <c r="AF80" s="14" t="s">
        <v>524</v>
      </c>
      <c r="AG80" s="14" t="s">
        <v>659</v>
      </c>
      <c r="AH80" s="14"/>
      <c r="AI80" s="14"/>
      <c r="AJ80" s="14"/>
      <c r="AK80" s="14"/>
      <c r="AL80" s="14"/>
      <c r="AM80" s="14"/>
      <c r="AN80" s="14"/>
      <c r="AO80" s="14"/>
      <c r="AP80" s="14"/>
      <c r="AQ80" s="14"/>
      <c r="AR80" s="14"/>
      <c r="AS80" s="14"/>
      <c r="AT80" s="14"/>
      <c r="AU80" s="14"/>
      <c r="AV80" s="14"/>
      <c r="AW80" s="14"/>
      <c r="AX80" s="14"/>
      <c r="AY80" s="14">
        <v>10</v>
      </c>
      <c r="AZ80" s="14">
        <v>5</v>
      </c>
      <c r="BA80" s="14">
        <v>0</v>
      </c>
      <c r="BB80" s="14" t="s">
        <v>972</v>
      </c>
      <c r="BC80" s="14"/>
      <c r="BD80" s="14"/>
      <c r="BE80" s="3"/>
      <c r="BF80" s="3"/>
      <c r="BG80" s="3"/>
      <c r="BH80" s="3"/>
      <c r="BI80" s="3"/>
      <c r="BJ80" s="3"/>
      <c r="BK80" s="3"/>
      <c r="BL80" s="3"/>
      <c r="BM80" s="3"/>
      <c r="BN80" s="3"/>
      <c r="BO80" s="3"/>
      <c r="BP80" s="3"/>
      <c r="BQ80" s="3"/>
      <c r="BR80" s="3"/>
    </row>
    <row r="81" spans="1:70" s="1" customFormat="1" ht="57.75" thickBot="1" x14ac:dyDescent="0.3">
      <c r="A81" s="11" t="s">
        <v>395</v>
      </c>
      <c r="B81" s="12" t="s">
        <v>47</v>
      </c>
      <c r="C81" s="12" t="s">
        <v>314</v>
      </c>
      <c r="D81" s="12" t="s">
        <v>138</v>
      </c>
      <c r="E81" s="12" t="s">
        <v>171</v>
      </c>
      <c r="F81" s="12" t="s">
        <v>173</v>
      </c>
      <c r="G81" s="12" t="s">
        <v>121</v>
      </c>
      <c r="H81" s="17" t="s">
        <v>77</v>
      </c>
      <c r="I81" s="2" t="s">
        <v>453</v>
      </c>
      <c r="J81" s="7" t="str">
        <f t="shared" si="8"/>
        <v>Facilities: Parents / carers having good access to food in hospital</v>
      </c>
      <c r="K81" s="7">
        <f t="shared" si="6"/>
        <v>67</v>
      </c>
      <c r="L81" s="13"/>
      <c r="M81" s="12" t="s">
        <v>193</v>
      </c>
      <c r="N81" s="12">
        <v>1</v>
      </c>
      <c r="O81" s="12" t="s">
        <v>12</v>
      </c>
      <c r="P81" s="12">
        <v>6</v>
      </c>
      <c r="Q81" s="12" t="s">
        <v>81</v>
      </c>
      <c r="R81" s="2" t="s">
        <v>67</v>
      </c>
      <c r="S81" s="2">
        <v>1</v>
      </c>
      <c r="T81" s="14">
        <v>1</v>
      </c>
      <c r="U81" s="2">
        <v>1</v>
      </c>
      <c r="V81" s="2" t="s">
        <v>284</v>
      </c>
      <c r="W81" s="14" t="s">
        <v>391</v>
      </c>
      <c r="X81" s="2" t="s">
        <v>327</v>
      </c>
      <c r="Y81" s="2" t="s">
        <v>77</v>
      </c>
      <c r="Z81" s="2" t="s">
        <v>962</v>
      </c>
      <c r="AA81" s="2" t="s">
        <v>77</v>
      </c>
      <c r="AB81" s="2" t="s">
        <v>333</v>
      </c>
      <c r="AC81" s="2"/>
      <c r="AD81" s="2" t="s">
        <v>616</v>
      </c>
      <c r="AE81" s="2" t="s">
        <v>660</v>
      </c>
      <c r="AF81" s="2" t="s">
        <v>661</v>
      </c>
      <c r="AG81" s="2" t="s">
        <v>662</v>
      </c>
      <c r="AH81" s="2" t="s">
        <v>620</v>
      </c>
      <c r="AI81" s="2" t="s">
        <v>663</v>
      </c>
      <c r="AJ81" s="2"/>
      <c r="AK81" s="2"/>
      <c r="AL81" s="2"/>
      <c r="AM81" s="2"/>
      <c r="AN81" s="2"/>
      <c r="AO81" s="2"/>
      <c r="AP81" s="2"/>
      <c r="AQ81" s="2"/>
      <c r="AR81" s="2"/>
      <c r="AS81" s="2"/>
      <c r="AT81" s="2"/>
      <c r="AU81" s="2"/>
      <c r="AV81" s="2"/>
      <c r="AW81" s="2"/>
      <c r="AX81" s="2"/>
      <c r="AY81" s="14">
        <v>10</v>
      </c>
      <c r="AZ81" s="14">
        <v>7.5</v>
      </c>
      <c r="BA81" s="14">
        <v>5</v>
      </c>
      <c r="BB81" s="14">
        <v>2.5</v>
      </c>
      <c r="BC81" s="14">
        <v>0</v>
      </c>
      <c r="BD81" s="14" t="s">
        <v>972</v>
      </c>
      <c r="BE81" s="3"/>
      <c r="BF81" s="3"/>
      <c r="BG81" s="3"/>
      <c r="BH81" s="3"/>
      <c r="BI81" s="3"/>
      <c r="BJ81" s="3"/>
      <c r="BK81" s="3"/>
      <c r="BL81" s="3"/>
      <c r="BM81" s="3"/>
      <c r="BN81" s="3"/>
      <c r="BO81" s="3"/>
      <c r="BP81" s="3"/>
      <c r="BQ81" s="3"/>
      <c r="BR81" s="3"/>
    </row>
    <row r="82" spans="1:70" s="1" customFormat="1" ht="57.75" thickBot="1" x14ac:dyDescent="0.3">
      <c r="A82" s="11" t="s">
        <v>396</v>
      </c>
      <c r="B82" s="12" t="s">
        <v>48</v>
      </c>
      <c r="C82" s="12" t="s">
        <v>315</v>
      </c>
      <c r="D82" s="12" t="s">
        <v>141</v>
      </c>
      <c r="E82" s="12" t="s">
        <v>172</v>
      </c>
      <c r="F82" s="12" t="s">
        <v>174</v>
      </c>
      <c r="G82" s="12" t="s">
        <v>121</v>
      </c>
      <c r="H82" s="17" t="s">
        <v>77</v>
      </c>
      <c r="I82" s="2" t="s">
        <v>454</v>
      </c>
      <c r="J82" s="7" t="str">
        <f t="shared" si="8"/>
        <v>Facilities: Parents / carers having good access to hot drinks in hospital</v>
      </c>
      <c r="K82" s="7">
        <f t="shared" si="6"/>
        <v>73</v>
      </c>
      <c r="L82" s="13"/>
      <c r="M82" s="12" t="s">
        <v>193</v>
      </c>
      <c r="N82" s="12">
        <v>1</v>
      </c>
      <c r="O82" s="12" t="s">
        <v>12</v>
      </c>
      <c r="P82" s="12">
        <v>6</v>
      </c>
      <c r="Q82" s="12" t="s">
        <v>81</v>
      </c>
      <c r="R82" s="14" t="s">
        <v>67</v>
      </c>
      <c r="S82" s="2">
        <v>1</v>
      </c>
      <c r="T82" s="14">
        <v>1</v>
      </c>
      <c r="U82" s="2">
        <v>1</v>
      </c>
      <c r="V82" s="2" t="s">
        <v>285</v>
      </c>
      <c r="W82" s="14" t="s">
        <v>392</v>
      </c>
      <c r="X82" s="2" t="s">
        <v>327</v>
      </c>
      <c r="Y82" s="2" t="s">
        <v>77</v>
      </c>
      <c r="Z82" s="2" t="s">
        <v>962</v>
      </c>
      <c r="AA82" s="2" t="s">
        <v>77</v>
      </c>
      <c r="AB82" s="2" t="s">
        <v>333</v>
      </c>
      <c r="AC82" s="14"/>
      <c r="AD82" s="2" t="s">
        <v>616</v>
      </c>
      <c r="AE82" s="2" t="s">
        <v>660</v>
      </c>
      <c r="AF82" s="2" t="s">
        <v>661</v>
      </c>
      <c r="AG82" s="2" t="s">
        <v>662</v>
      </c>
      <c r="AH82" s="2" t="s">
        <v>620</v>
      </c>
      <c r="AI82" s="2" t="s">
        <v>664</v>
      </c>
      <c r="AJ82" s="14"/>
      <c r="AK82" s="14"/>
      <c r="AL82" s="14"/>
      <c r="AM82" s="14"/>
      <c r="AN82" s="14"/>
      <c r="AO82" s="14"/>
      <c r="AP82" s="14"/>
      <c r="AQ82" s="14"/>
      <c r="AR82" s="14"/>
      <c r="AS82" s="14"/>
      <c r="AT82" s="14"/>
      <c r="AU82" s="14"/>
      <c r="AV82" s="14"/>
      <c r="AW82" s="14"/>
      <c r="AX82" s="14"/>
      <c r="AY82" s="14">
        <v>10</v>
      </c>
      <c r="AZ82" s="14">
        <v>7.5</v>
      </c>
      <c r="BA82" s="14">
        <v>5</v>
      </c>
      <c r="BB82" s="14">
        <v>2.5</v>
      </c>
      <c r="BC82" s="14">
        <v>0</v>
      </c>
      <c r="BD82" s="14" t="s">
        <v>972</v>
      </c>
      <c r="BE82" s="3"/>
      <c r="BF82" s="3"/>
      <c r="BG82" s="3"/>
      <c r="BH82" s="3"/>
      <c r="BI82" s="3"/>
      <c r="BJ82" s="3"/>
      <c r="BK82" s="3"/>
      <c r="BL82" s="3"/>
      <c r="BM82" s="3"/>
      <c r="BN82" s="3"/>
      <c r="BO82" s="3"/>
      <c r="BP82" s="3"/>
      <c r="BQ82" s="3"/>
      <c r="BR82" s="3"/>
    </row>
    <row r="83" spans="1:70" s="1" customFormat="1" ht="63" customHeight="1" thickBot="1" x14ac:dyDescent="0.3">
      <c r="A83" s="11" t="s">
        <v>397</v>
      </c>
      <c r="B83" s="12" t="s">
        <v>102</v>
      </c>
      <c r="C83" s="12" t="s">
        <v>102</v>
      </c>
      <c r="D83" s="12" t="s">
        <v>143</v>
      </c>
      <c r="E83" s="12" t="s">
        <v>900</v>
      </c>
      <c r="F83" s="12" t="s">
        <v>175</v>
      </c>
      <c r="G83" s="12" t="s">
        <v>121</v>
      </c>
      <c r="H83" s="17" t="s">
        <v>927</v>
      </c>
      <c r="I83" s="2" t="s">
        <v>927</v>
      </c>
      <c r="J83" s="7" t="s">
        <v>927</v>
      </c>
      <c r="K83" s="7" t="s">
        <v>927</v>
      </c>
      <c r="L83" s="13" t="s">
        <v>666</v>
      </c>
      <c r="M83" s="12" t="s">
        <v>193</v>
      </c>
      <c r="N83" s="12">
        <v>0</v>
      </c>
      <c r="O83" s="12" t="s">
        <v>10</v>
      </c>
      <c r="P83" s="12"/>
      <c r="Q83" s="12" t="s">
        <v>10</v>
      </c>
      <c r="R83" s="14" t="s">
        <v>277</v>
      </c>
      <c r="S83" s="14"/>
      <c r="T83" s="14">
        <v>1</v>
      </c>
      <c r="U83" s="14">
        <v>1</v>
      </c>
      <c r="V83" s="2" t="s">
        <v>999</v>
      </c>
      <c r="W83" s="14" t="s">
        <v>393</v>
      </c>
      <c r="X83" s="2"/>
      <c r="Y83" s="2"/>
      <c r="Z83" s="2"/>
      <c r="AA83" s="2" t="s">
        <v>77</v>
      </c>
      <c r="AB83" s="2"/>
      <c r="AC83" s="14"/>
      <c r="AD83" s="14" t="s">
        <v>526</v>
      </c>
      <c r="AE83" s="14" t="s">
        <v>665</v>
      </c>
      <c r="AF83" s="14" t="s">
        <v>998</v>
      </c>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3"/>
      <c r="BF83" s="3"/>
      <c r="BG83" s="3"/>
      <c r="BH83" s="3"/>
      <c r="BI83" s="3"/>
      <c r="BJ83" s="3"/>
      <c r="BK83" s="3"/>
      <c r="BL83" s="3"/>
      <c r="BM83" s="3"/>
      <c r="BN83" s="3"/>
      <c r="BO83" s="3"/>
      <c r="BP83" s="3"/>
      <c r="BQ83" s="3"/>
      <c r="BR83" s="3"/>
    </row>
    <row r="84" spans="1:70" s="1" customFormat="1" ht="92.25" customHeight="1" thickBot="1" x14ac:dyDescent="0.3">
      <c r="A84" s="11" t="s">
        <v>398</v>
      </c>
      <c r="B84" s="12" t="s">
        <v>103</v>
      </c>
      <c r="C84" s="12" t="s">
        <v>103</v>
      </c>
      <c r="D84" s="12" t="s">
        <v>146</v>
      </c>
      <c r="E84" s="12" t="s">
        <v>901</v>
      </c>
      <c r="F84" s="12" t="s">
        <v>176</v>
      </c>
      <c r="G84" s="12" t="s">
        <v>121</v>
      </c>
      <c r="H84" s="17" t="s">
        <v>77</v>
      </c>
      <c r="I84" s="2" t="s">
        <v>455</v>
      </c>
      <c r="J84" s="7" t="str">
        <f>H84 &amp; ": " &amp; I84</f>
        <v>Facilities: Good facilities being available for parents / carers staying overnight</v>
      </c>
      <c r="K84" s="7">
        <f t="shared" si="6"/>
        <v>82</v>
      </c>
      <c r="L84" s="13" t="s">
        <v>666</v>
      </c>
      <c r="M84" s="12" t="s">
        <v>193</v>
      </c>
      <c r="N84" s="12">
        <v>1</v>
      </c>
      <c r="O84" s="12" t="s">
        <v>12</v>
      </c>
      <c r="P84" s="12"/>
      <c r="Q84" s="12" t="s">
        <v>12</v>
      </c>
      <c r="R84" s="14" t="s">
        <v>68</v>
      </c>
      <c r="S84" s="14">
        <v>1</v>
      </c>
      <c r="T84" s="14">
        <v>1</v>
      </c>
      <c r="U84" s="14">
        <v>1</v>
      </c>
      <c r="V84" s="2" t="s">
        <v>1000</v>
      </c>
      <c r="W84" s="14" t="s">
        <v>394</v>
      </c>
      <c r="X84" s="2" t="s">
        <v>327</v>
      </c>
      <c r="Y84" s="2" t="s">
        <v>77</v>
      </c>
      <c r="Z84" s="2" t="s">
        <v>962</v>
      </c>
      <c r="AA84" s="2" t="s">
        <v>77</v>
      </c>
      <c r="AB84" s="2" t="s">
        <v>333</v>
      </c>
      <c r="AC84" s="14"/>
      <c r="AD84" s="14" t="s">
        <v>616</v>
      </c>
      <c r="AE84" s="14" t="s">
        <v>660</v>
      </c>
      <c r="AF84" s="14" t="s">
        <v>661</v>
      </c>
      <c r="AG84" s="14" t="s">
        <v>662</v>
      </c>
      <c r="AH84" s="14" t="s">
        <v>620</v>
      </c>
      <c r="AI84" s="14"/>
      <c r="AJ84" s="14"/>
      <c r="AK84" s="14"/>
      <c r="AL84" s="14"/>
      <c r="AM84" s="14"/>
      <c r="AN84" s="14"/>
      <c r="AO84" s="14"/>
      <c r="AP84" s="14"/>
      <c r="AQ84" s="14"/>
      <c r="AR84" s="14"/>
      <c r="AS84" s="14"/>
      <c r="AT84" s="14"/>
      <c r="AU84" s="14"/>
      <c r="AV84" s="14"/>
      <c r="AW84" s="14"/>
      <c r="AX84" s="14"/>
      <c r="AY84" s="14">
        <v>10</v>
      </c>
      <c r="AZ84" s="14">
        <v>7.5</v>
      </c>
      <c r="BA84" s="14">
        <v>5</v>
      </c>
      <c r="BB84" s="14">
        <v>2.5</v>
      </c>
      <c r="BC84" s="14">
        <v>0</v>
      </c>
      <c r="BD84" s="14"/>
      <c r="BE84" s="3"/>
      <c r="BF84" s="3"/>
      <c r="BG84" s="3"/>
      <c r="BH84" s="3"/>
      <c r="BI84" s="3"/>
      <c r="BJ84" s="3"/>
      <c r="BK84" s="3"/>
      <c r="BL84" s="3"/>
      <c r="BM84" s="3"/>
      <c r="BN84" s="3"/>
      <c r="BO84" s="3"/>
      <c r="BP84" s="3"/>
      <c r="BQ84" s="3"/>
      <c r="BR84" s="3"/>
    </row>
    <row r="85" spans="1:70" s="1" customFormat="1" ht="57.75" thickBot="1" x14ac:dyDescent="0.3">
      <c r="A85" s="11" t="s">
        <v>399</v>
      </c>
      <c r="B85" s="12" t="s">
        <v>49</v>
      </c>
      <c r="C85" s="12" t="s">
        <v>49</v>
      </c>
      <c r="D85" s="12" t="s">
        <v>149</v>
      </c>
      <c r="E85" s="12" t="s">
        <v>173</v>
      </c>
      <c r="F85" s="12" t="s">
        <v>177</v>
      </c>
      <c r="G85" s="12" t="s">
        <v>121</v>
      </c>
      <c r="H85" s="17" t="s">
        <v>76</v>
      </c>
      <c r="I85" s="2" t="s">
        <v>456</v>
      </c>
      <c r="J85" s="7" t="str">
        <f>H85 &amp; ": " &amp; I85</f>
        <v>Pain: Staff providing effective pain management for children and young people</v>
      </c>
      <c r="K85" s="7">
        <f t="shared" si="6"/>
        <v>77</v>
      </c>
      <c r="L85" s="13"/>
      <c r="M85" s="12" t="s">
        <v>193</v>
      </c>
      <c r="N85" s="12">
        <v>1</v>
      </c>
      <c r="O85" s="12" t="s">
        <v>10</v>
      </c>
      <c r="P85" s="2">
        <v>4</v>
      </c>
      <c r="Q85" s="12" t="s">
        <v>11</v>
      </c>
      <c r="R85" s="12" t="s">
        <v>61</v>
      </c>
      <c r="S85" s="12">
        <v>1</v>
      </c>
      <c r="T85" s="14">
        <v>1</v>
      </c>
      <c r="U85" s="12">
        <v>1</v>
      </c>
      <c r="V85" s="2" t="s">
        <v>292</v>
      </c>
      <c r="W85" s="12" t="s">
        <v>395</v>
      </c>
      <c r="X85" s="2" t="s">
        <v>334</v>
      </c>
      <c r="Y85" s="15" t="s">
        <v>76</v>
      </c>
      <c r="Z85" s="15" t="s">
        <v>969</v>
      </c>
      <c r="AA85" s="2" t="s">
        <v>76</v>
      </c>
      <c r="AB85" s="2" t="s">
        <v>336</v>
      </c>
      <c r="AC85" s="12"/>
      <c r="AD85" s="12" t="s">
        <v>576</v>
      </c>
      <c r="AE85" s="12" t="s">
        <v>580</v>
      </c>
      <c r="AF85" s="12" t="s">
        <v>524</v>
      </c>
      <c r="AG85" s="12" t="s">
        <v>667</v>
      </c>
      <c r="AH85" s="12"/>
      <c r="AI85" s="12"/>
      <c r="AJ85" s="12"/>
      <c r="AK85" s="12"/>
      <c r="AL85" s="12"/>
      <c r="AM85" s="12"/>
      <c r="AN85" s="12"/>
      <c r="AO85" s="12"/>
      <c r="AP85" s="12"/>
      <c r="AQ85" s="12"/>
      <c r="AR85" s="12"/>
      <c r="AS85" s="12"/>
      <c r="AT85" s="12"/>
      <c r="AU85" s="12"/>
      <c r="AV85" s="12"/>
      <c r="AW85" s="12"/>
      <c r="AX85" s="12"/>
      <c r="AY85" s="14">
        <v>10</v>
      </c>
      <c r="AZ85" s="14">
        <v>5</v>
      </c>
      <c r="BA85" s="14">
        <v>0</v>
      </c>
      <c r="BB85" s="14" t="s">
        <v>972</v>
      </c>
      <c r="BC85" s="14"/>
      <c r="BD85" s="14"/>
      <c r="BE85" s="3"/>
      <c r="BF85" s="3"/>
      <c r="BG85" s="3"/>
      <c r="BH85" s="3"/>
      <c r="BI85" s="3"/>
      <c r="BJ85" s="3"/>
      <c r="BK85" s="3"/>
      <c r="BL85" s="3"/>
      <c r="BM85" s="3"/>
      <c r="BN85" s="3"/>
      <c r="BO85" s="3"/>
      <c r="BP85" s="3"/>
      <c r="BQ85" s="3"/>
      <c r="BR85" s="3"/>
    </row>
    <row r="86" spans="1:70" s="1" customFormat="1" ht="29.25" thickBot="1" x14ac:dyDescent="0.3">
      <c r="A86" s="11" t="s">
        <v>400</v>
      </c>
      <c r="B86" s="2" t="s">
        <v>272</v>
      </c>
      <c r="C86" s="2" t="s">
        <v>204</v>
      </c>
      <c r="D86" s="12" t="s">
        <v>151</v>
      </c>
      <c r="E86" s="12" t="s">
        <v>174</v>
      </c>
      <c r="F86" s="12" t="s">
        <v>178</v>
      </c>
      <c r="G86" s="12" t="s">
        <v>121</v>
      </c>
      <c r="H86" s="17" t="s">
        <v>927</v>
      </c>
      <c r="I86" s="2" t="s">
        <v>927</v>
      </c>
      <c r="J86" s="7" t="s">
        <v>927</v>
      </c>
      <c r="K86" s="7" t="s">
        <v>927</v>
      </c>
      <c r="L86" s="13"/>
      <c r="M86" s="12" t="s">
        <v>193</v>
      </c>
      <c r="N86" s="12">
        <v>0</v>
      </c>
      <c r="O86" s="12" t="s">
        <v>9</v>
      </c>
      <c r="P86" s="2"/>
      <c r="Q86" s="12" t="s">
        <v>9</v>
      </c>
      <c r="R86" s="14" t="s">
        <v>277</v>
      </c>
      <c r="S86" s="14"/>
      <c r="T86" s="14">
        <v>1</v>
      </c>
      <c r="U86" s="12">
        <v>1</v>
      </c>
      <c r="V86" s="2" t="s">
        <v>278</v>
      </c>
      <c r="W86" s="12" t="s">
        <v>396</v>
      </c>
      <c r="X86" s="2"/>
      <c r="Y86" s="2"/>
      <c r="Z86" s="2"/>
      <c r="AA86" s="2" t="s">
        <v>426</v>
      </c>
      <c r="AB86" s="2"/>
      <c r="AC86" s="14"/>
      <c r="AD86" s="14" t="s">
        <v>526</v>
      </c>
      <c r="AE86" s="14" t="s">
        <v>524</v>
      </c>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3"/>
      <c r="BF86" s="3"/>
      <c r="BG86" s="3"/>
      <c r="BH86" s="3"/>
      <c r="BI86" s="3"/>
      <c r="BJ86" s="3"/>
      <c r="BK86" s="3"/>
      <c r="BL86" s="3"/>
      <c r="BM86" s="3"/>
      <c r="BN86" s="3"/>
      <c r="BO86" s="3"/>
      <c r="BP86" s="3"/>
      <c r="BQ86" s="3"/>
      <c r="BR86" s="3"/>
    </row>
    <row r="87" spans="1:70" s="1" customFormat="1" ht="57.75" thickBot="1" x14ac:dyDescent="0.3">
      <c r="A87" s="11" t="s">
        <v>401</v>
      </c>
      <c r="B87" s="2" t="s">
        <v>50</v>
      </c>
      <c r="C87" s="2" t="s">
        <v>50</v>
      </c>
      <c r="D87" s="12" t="s">
        <v>154</v>
      </c>
      <c r="E87" s="12" t="s">
        <v>175</v>
      </c>
      <c r="F87" s="12" t="s">
        <v>179</v>
      </c>
      <c r="G87" s="12" t="s">
        <v>121</v>
      </c>
      <c r="H87" s="17" t="s">
        <v>426</v>
      </c>
      <c r="I87" s="2" t="s">
        <v>515</v>
      </c>
      <c r="J87" s="7" t="str">
        <f t="shared" ref="J87:J97" si="9">H87 &amp; ": " &amp; I87</f>
        <v>Operations and procedures: Parents / carers feeling that staff explain well what will be done before the child or young person’s operations or procedures</v>
      </c>
      <c r="K87" s="7">
        <f t="shared" ref="K87:K97" si="10">LEN(J87)</f>
        <v>153</v>
      </c>
      <c r="L87" s="13"/>
      <c r="M87" s="12" t="s">
        <v>193</v>
      </c>
      <c r="N87" s="12">
        <v>1</v>
      </c>
      <c r="O87" s="12" t="s">
        <v>11</v>
      </c>
      <c r="P87" s="2"/>
      <c r="Q87" s="12" t="s">
        <v>11</v>
      </c>
      <c r="R87" s="12" t="s">
        <v>64</v>
      </c>
      <c r="S87" s="12">
        <v>1</v>
      </c>
      <c r="T87" s="14">
        <v>1</v>
      </c>
      <c r="U87" s="12">
        <v>1</v>
      </c>
      <c r="V87" s="2" t="s">
        <v>287</v>
      </c>
      <c r="W87" s="12" t="s">
        <v>397</v>
      </c>
      <c r="X87" s="2" t="s">
        <v>481</v>
      </c>
      <c r="Y87" s="2" t="s">
        <v>426</v>
      </c>
      <c r="Z87" s="2" t="s">
        <v>970</v>
      </c>
      <c r="AA87" s="2" t="s">
        <v>426</v>
      </c>
      <c r="AB87" s="2" t="s">
        <v>483</v>
      </c>
      <c r="AC87" s="12"/>
      <c r="AD87" s="12" t="s">
        <v>582</v>
      </c>
      <c r="AE87" s="12" t="s">
        <v>583</v>
      </c>
      <c r="AF87" s="12" t="s">
        <v>584</v>
      </c>
      <c r="AG87" s="12" t="s">
        <v>590</v>
      </c>
      <c r="AH87" s="12"/>
      <c r="AI87" s="12"/>
      <c r="AJ87" s="12"/>
      <c r="AK87" s="12"/>
      <c r="AL87" s="12"/>
      <c r="AM87" s="12"/>
      <c r="AN87" s="12"/>
      <c r="AO87" s="12"/>
      <c r="AP87" s="12"/>
      <c r="AQ87" s="12"/>
      <c r="AR87" s="12"/>
      <c r="AS87" s="12"/>
      <c r="AT87" s="12"/>
      <c r="AU87" s="12"/>
      <c r="AV87" s="12"/>
      <c r="AW87" s="12"/>
      <c r="AX87" s="12"/>
      <c r="AY87" s="14">
        <v>10</v>
      </c>
      <c r="AZ87" s="14">
        <v>5</v>
      </c>
      <c r="BA87" s="14">
        <v>0</v>
      </c>
      <c r="BB87" s="14">
        <v>0</v>
      </c>
      <c r="BC87" s="14"/>
      <c r="BD87" s="14"/>
      <c r="BE87" s="3"/>
      <c r="BF87" s="3"/>
      <c r="BG87" s="3"/>
      <c r="BH87" s="3"/>
      <c r="BI87" s="3"/>
      <c r="BJ87" s="3"/>
      <c r="BK87" s="3"/>
      <c r="BL87" s="3"/>
      <c r="BM87" s="3"/>
      <c r="BN87" s="3"/>
      <c r="BO87" s="3"/>
      <c r="BP87" s="3"/>
      <c r="BQ87" s="3"/>
      <c r="BR87" s="3"/>
    </row>
    <row r="88" spans="1:70" s="1" customFormat="1" ht="57.75" thickBot="1" x14ac:dyDescent="0.3">
      <c r="A88" s="11" t="s">
        <v>402</v>
      </c>
      <c r="B88" s="2" t="s">
        <v>51</v>
      </c>
      <c r="C88" s="2" t="s">
        <v>316</v>
      </c>
      <c r="D88" s="12" t="s">
        <v>156</v>
      </c>
      <c r="E88" s="12" t="s">
        <v>176</v>
      </c>
      <c r="F88" s="12" t="s">
        <v>180</v>
      </c>
      <c r="G88" s="12" t="s">
        <v>121</v>
      </c>
      <c r="H88" s="17" t="s">
        <v>426</v>
      </c>
      <c r="I88" s="2" t="s">
        <v>516</v>
      </c>
      <c r="J88" s="7" t="str">
        <f t="shared" si="9"/>
        <v>Operations and procedures: Parents / carers feeling that staff provide enough distraction for children and young people during operations and procedures</v>
      </c>
      <c r="K88" s="7">
        <f t="shared" si="10"/>
        <v>152</v>
      </c>
      <c r="L88" s="13"/>
      <c r="M88" s="12" t="s">
        <v>193</v>
      </c>
      <c r="N88" s="12">
        <v>1</v>
      </c>
      <c r="O88" s="12" t="s">
        <v>10</v>
      </c>
      <c r="P88" s="12">
        <v>4</v>
      </c>
      <c r="Q88" s="12" t="s">
        <v>11</v>
      </c>
      <c r="R88" s="2" t="s">
        <v>61</v>
      </c>
      <c r="S88" s="12">
        <v>1</v>
      </c>
      <c r="T88" s="14">
        <v>1</v>
      </c>
      <c r="U88" s="12">
        <v>1</v>
      </c>
      <c r="V88" s="2" t="s">
        <v>286</v>
      </c>
      <c r="W88" s="12" t="s">
        <v>398</v>
      </c>
      <c r="X88" s="2" t="s">
        <v>481</v>
      </c>
      <c r="Y88" s="2" t="s">
        <v>426</v>
      </c>
      <c r="Z88" s="2" t="s">
        <v>970</v>
      </c>
      <c r="AA88" s="2" t="s">
        <v>426</v>
      </c>
      <c r="AB88" s="2" t="s">
        <v>483</v>
      </c>
      <c r="AC88" s="2"/>
      <c r="AD88" s="2" t="s">
        <v>668</v>
      </c>
      <c r="AE88" s="2" t="s">
        <v>669</v>
      </c>
      <c r="AF88" s="2" t="s">
        <v>574</v>
      </c>
      <c r="AG88" s="2" t="s">
        <v>670</v>
      </c>
      <c r="AH88" s="2"/>
      <c r="AI88" s="2"/>
      <c r="AJ88" s="2"/>
      <c r="AK88" s="2"/>
      <c r="AL88" s="2"/>
      <c r="AM88" s="2"/>
      <c r="AN88" s="2"/>
      <c r="AO88" s="2"/>
      <c r="AP88" s="2"/>
      <c r="AQ88" s="2"/>
      <c r="AR88" s="2"/>
      <c r="AS88" s="2"/>
      <c r="AT88" s="2"/>
      <c r="AU88" s="2"/>
      <c r="AV88" s="2"/>
      <c r="AW88" s="2"/>
      <c r="AX88" s="2"/>
      <c r="AY88" s="14">
        <v>10</v>
      </c>
      <c r="AZ88" s="14">
        <v>5</v>
      </c>
      <c r="BA88" s="14">
        <v>0</v>
      </c>
      <c r="BB88" s="14" t="s">
        <v>972</v>
      </c>
      <c r="BC88" s="14"/>
      <c r="BD88" s="14"/>
      <c r="BE88" s="3"/>
      <c r="BF88" s="3"/>
      <c r="BG88" s="3"/>
      <c r="BH88" s="3"/>
      <c r="BI88" s="3"/>
      <c r="BJ88" s="3"/>
      <c r="BK88" s="3"/>
      <c r="BL88" s="3"/>
      <c r="BM88" s="3"/>
      <c r="BN88" s="3"/>
      <c r="BO88" s="3"/>
      <c r="BP88" s="3"/>
      <c r="BQ88" s="3"/>
      <c r="BR88" s="3"/>
    </row>
    <row r="89" spans="1:70" s="1" customFormat="1" ht="57.75" thickBot="1" x14ac:dyDescent="0.3">
      <c r="A89" s="11" t="s">
        <v>403</v>
      </c>
      <c r="B89" s="2" t="s">
        <v>26</v>
      </c>
      <c r="C89" s="2" t="s">
        <v>26</v>
      </c>
      <c r="D89" s="12" t="s">
        <v>158</v>
      </c>
      <c r="E89" s="12" t="s">
        <v>177</v>
      </c>
      <c r="F89" s="12" t="s">
        <v>181</v>
      </c>
      <c r="G89" s="12" t="s">
        <v>121</v>
      </c>
      <c r="H89" s="17" t="s">
        <v>426</v>
      </c>
      <c r="I89" s="2" t="s">
        <v>517</v>
      </c>
      <c r="J89" s="7" t="str">
        <f t="shared" si="9"/>
        <v>Operations and procedures: Parents / carers feeling that staff explain well how the child or young person’s operations or procedures have gone</v>
      </c>
      <c r="K89" s="7">
        <f t="shared" si="10"/>
        <v>142</v>
      </c>
      <c r="L89" s="13"/>
      <c r="M89" s="12" t="s">
        <v>193</v>
      </c>
      <c r="N89" s="12">
        <v>1</v>
      </c>
      <c r="O89" s="12" t="s">
        <v>11</v>
      </c>
      <c r="P89" s="12"/>
      <c r="Q89" s="12" t="s">
        <v>11</v>
      </c>
      <c r="R89" s="2" t="s">
        <v>64</v>
      </c>
      <c r="S89" s="12">
        <v>1</v>
      </c>
      <c r="T89" s="14">
        <v>1</v>
      </c>
      <c r="U89" s="12">
        <v>1</v>
      </c>
      <c r="V89" s="2" t="s">
        <v>287</v>
      </c>
      <c r="W89" s="12" t="s">
        <v>399</v>
      </c>
      <c r="X89" s="2" t="s">
        <v>481</v>
      </c>
      <c r="Y89" s="2" t="s">
        <v>426</v>
      </c>
      <c r="Z89" s="2" t="s">
        <v>970</v>
      </c>
      <c r="AA89" s="2" t="s">
        <v>426</v>
      </c>
      <c r="AB89" s="2" t="s">
        <v>483</v>
      </c>
      <c r="AC89" s="2"/>
      <c r="AD89" s="2" t="s">
        <v>582</v>
      </c>
      <c r="AE89" s="2" t="s">
        <v>583</v>
      </c>
      <c r="AF89" s="2" t="s">
        <v>584</v>
      </c>
      <c r="AG89" s="2" t="s">
        <v>590</v>
      </c>
      <c r="AH89" s="2"/>
      <c r="AI89" s="2"/>
      <c r="AJ89" s="2"/>
      <c r="AK89" s="2"/>
      <c r="AL89" s="2"/>
      <c r="AM89" s="2"/>
      <c r="AN89" s="2"/>
      <c r="AO89" s="2"/>
      <c r="AP89" s="2"/>
      <c r="AQ89" s="2"/>
      <c r="AR89" s="2"/>
      <c r="AS89" s="2"/>
      <c r="AT89" s="2"/>
      <c r="AU89" s="2"/>
      <c r="AV89" s="2"/>
      <c r="AW89" s="2"/>
      <c r="AX89" s="2"/>
      <c r="AY89" s="14">
        <v>10</v>
      </c>
      <c r="AZ89" s="14">
        <v>5</v>
      </c>
      <c r="BA89" s="14">
        <v>0</v>
      </c>
      <c r="BB89" s="14">
        <v>0</v>
      </c>
      <c r="BC89" s="14"/>
      <c r="BD89" s="14"/>
      <c r="BE89" s="3"/>
      <c r="BF89" s="3"/>
      <c r="BG89" s="3"/>
      <c r="BH89" s="3"/>
      <c r="BI89" s="3"/>
      <c r="BJ89" s="3"/>
      <c r="BK89" s="3"/>
      <c r="BL89" s="3"/>
      <c r="BM89" s="3"/>
      <c r="BN89" s="3"/>
      <c r="BO89" s="3"/>
      <c r="BP89" s="3"/>
      <c r="BQ89" s="3"/>
      <c r="BR89" s="3"/>
    </row>
    <row r="90" spans="1:70" s="1" customFormat="1" ht="57.75" thickBot="1" x14ac:dyDescent="0.3">
      <c r="A90" s="11" t="s">
        <v>404</v>
      </c>
      <c r="B90" s="2" t="s">
        <v>93</v>
      </c>
      <c r="C90" s="2" t="s">
        <v>317</v>
      </c>
      <c r="D90" s="12" t="s">
        <v>160</v>
      </c>
      <c r="E90" s="12" t="s">
        <v>178</v>
      </c>
      <c r="F90" s="12" t="s">
        <v>182</v>
      </c>
      <c r="G90" s="12" t="s">
        <v>121</v>
      </c>
      <c r="H90" s="17" t="s">
        <v>75</v>
      </c>
      <c r="I90" s="2" t="s">
        <v>507</v>
      </c>
      <c r="J90" s="7" t="str">
        <f t="shared" si="9"/>
        <v>Leaving hospital: Parents / carers receiving written information about care at home</v>
      </c>
      <c r="K90" s="7">
        <f t="shared" si="10"/>
        <v>83</v>
      </c>
      <c r="L90" s="13"/>
      <c r="M90" s="25" t="s">
        <v>193</v>
      </c>
      <c r="N90" s="12">
        <v>1</v>
      </c>
      <c r="O90" s="12" t="s">
        <v>9</v>
      </c>
      <c r="P90" s="12">
        <v>3</v>
      </c>
      <c r="Q90" s="12" t="s">
        <v>10</v>
      </c>
      <c r="R90" s="14" t="s">
        <v>62</v>
      </c>
      <c r="S90" s="12">
        <v>1</v>
      </c>
      <c r="T90" s="14">
        <v>1</v>
      </c>
      <c r="U90" s="12">
        <v>1</v>
      </c>
      <c r="V90" s="2" t="s">
        <v>279</v>
      </c>
      <c r="W90" s="12" t="s">
        <v>400</v>
      </c>
      <c r="X90" s="2" t="s">
        <v>337</v>
      </c>
      <c r="Y90" s="2" t="s">
        <v>75</v>
      </c>
      <c r="Z90" s="2" t="s">
        <v>971</v>
      </c>
      <c r="AA90" s="2" t="s">
        <v>75</v>
      </c>
      <c r="AB90" s="2" t="s">
        <v>338</v>
      </c>
      <c r="AC90" s="14"/>
      <c r="AD90" s="14" t="s">
        <v>526</v>
      </c>
      <c r="AE90" s="14" t="s">
        <v>524</v>
      </c>
      <c r="AF90" s="14" t="s">
        <v>528</v>
      </c>
      <c r="AG90" s="14"/>
      <c r="AH90" s="14"/>
      <c r="AI90" s="14"/>
      <c r="AJ90" s="14"/>
      <c r="AK90" s="14"/>
      <c r="AL90" s="14"/>
      <c r="AM90" s="14"/>
      <c r="AN90" s="14"/>
      <c r="AO90" s="14"/>
      <c r="AP90" s="14"/>
      <c r="AQ90" s="14"/>
      <c r="AR90" s="14"/>
      <c r="AS90" s="14"/>
      <c r="AT90" s="14"/>
      <c r="AU90" s="14"/>
      <c r="AV90" s="14"/>
      <c r="AW90" s="14"/>
      <c r="AX90" s="14"/>
      <c r="AY90" s="14">
        <v>10</v>
      </c>
      <c r="AZ90" s="14">
        <v>0</v>
      </c>
      <c r="BA90" s="14" t="s">
        <v>972</v>
      </c>
      <c r="BB90" s="14"/>
      <c r="BC90" s="14"/>
      <c r="BD90" s="14"/>
      <c r="BE90" s="3"/>
      <c r="BF90" s="3"/>
      <c r="BG90" s="3"/>
      <c r="BH90" s="3"/>
      <c r="BI90" s="3"/>
      <c r="BJ90" s="3"/>
      <c r="BK90" s="3"/>
      <c r="BL90" s="3"/>
      <c r="BM90" s="3"/>
      <c r="BN90" s="3"/>
      <c r="BO90" s="3"/>
      <c r="BP90" s="3"/>
      <c r="BQ90" s="3"/>
      <c r="BR90" s="3"/>
    </row>
    <row r="91" spans="1:70" s="1" customFormat="1" ht="72" thickBot="1" x14ac:dyDescent="0.3">
      <c r="A91" s="11" t="s">
        <v>405</v>
      </c>
      <c r="B91" s="2" t="s">
        <v>52</v>
      </c>
      <c r="C91" s="2" t="s">
        <v>52</v>
      </c>
      <c r="D91" s="12" t="s">
        <v>165</v>
      </c>
      <c r="E91" s="12" t="s">
        <v>179</v>
      </c>
      <c r="F91" s="12" t="s">
        <v>183</v>
      </c>
      <c r="G91" s="12" t="s">
        <v>121</v>
      </c>
      <c r="H91" s="17" t="s">
        <v>75</v>
      </c>
      <c r="I91" s="2" t="s">
        <v>508</v>
      </c>
      <c r="J91" s="7" t="str">
        <f t="shared" si="9"/>
        <v>Leaving hospital: Parents / carers understanding information about care at home</v>
      </c>
      <c r="K91" s="7">
        <f t="shared" si="10"/>
        <v>79</v>
      </c>
      <c r="L91" s="13"/>
      <c r="M91" s="12" t="s">
        <v>193</v>
      </c>
      <c r="N91" s="12">
        <v>1</v>
      </c>
      <c r="O91" s="12" t="s">
        <v>10</v>
      </c>
      <c r="P91" s="12">
        <v>4</v>
      </c>
      <c r="Q91" s="12" t="s">
        <v>11</v>
      </c>
      <c r="R91" s="14" t="s">
        <v>61</v>
      </c>
      <c r="S91" s="12">
        <v>1</v>
      </c>
      <c r="T91" s="14">
        <v>1</v>
      </c>
      <c r="U91" s="12">
        <v>1</v>
      </c>
      <c r="V91" s="2" t="s">
        <v>312</v>
      </c>
      <c r="W91" s="12" t="s">
        <v>401</v>
      </c>
      <c r="X91" s="2" t="s">
        <v>337</v>
      </c>
      <c r="Y91" s="2" t="s">
        <v>75</v>
      </c>
      <c r="Z91" s="2" t="s">
        <v>971</v>
      </c>
      <c r="AA91" s="2" t="s">
        <v>75</v>
      </c>
      <c r="AB91" s="2" t="s">
        <v>338</v>
      </c>
      <c r="AC91" s="14"/>
      <c r="AD91" s="14" t="s">
        <v>582</v>
      </c>
      <c r="AE91" s="14" t="s">
        <v>583</v>
      </c>
      <c r="AF91" s="14" t="s">
        <v>584</v>
      </c>
      <c r="AG91" s="14" t="s">
        <v>528</v>
      </c>
      <c r="AH91" s="14"/>
      <c r="AI91" s="14"/>
      <c r="AJ91" s="14"/>
      <c r="AK91" s="14"/>
      <c r="AL91" s="14"/>
      <c r="AM91" s="14"/>
      <c r="AN91" s="14"/>
      <c r="AO91" s="14"/>
      <c r="AP91" s="14"/>
      <c r="AQ91" s="14"/>
      <c r="AR91" s="14"/>
      <c r="AS91" s="14"/>
      <c r="AT91" s="14"/>
      <c r="AU91" s="14"/>
      <c r="AV91" s="14"/>
      <c r="AW91" s="14"/>
      <c r="AX91" s="14"/>
      <c r="AY91" s="14">
        <v>10</v>
      </c>
      <c r="AZ91" s="14">
        <v>5</v>
      </c>
      <c r="BA91" s="14">
        <v>0</v>
      </c>
      <c r="BB91" s="14" t="s">
        <v>972</v>
      </c>
      <c r="BC91" s="14"/>
      <c r="BD91" s="14"/>
      <c r="BE91" s="3"/>
      <c r="BF91" s="3"/>
      <c r="BG91" s="3"/>
      <c r="BH91" s="3"/>
      <c r="BI91" s="3"/>
      <c r="BJ91" s="3"/>
      <c r="BK91" s="3"/>
      <c r="BL91" s="3"/>
      <c r="BM91" s="3"/>
      <c r="BN91" s="3"/>
      <c r="BO91" s="3"/>
      <c r="BP91" s="3"/>
      <c r="BQ91" s="3"/>
      <c r="BR91" s="3"/>
    </row>
    <row r="92" spans="1:70" s="1" customFormat="1" ht="57.75" thickBot="1" x14ac:dyDescent="0.3">
      <c r="A92" s="11" t="s">
        <v>406</v>
      </c>
      <c r="B92" s="2" t="s">
        <v>53</v>
      </c>
      <c r="C92" s="2" t="s">
        <v>53</v>
      </c>
      <c r="D92" s="12" t="s">
        <v>167</v>
      </c>
      <c r="E92" s="12"/>
      <c r="F92" s="12"/>
      <c r="G92" s="12" t="s">
        <v>121</v>
      </c>
      <c r="H92" s="17" t="s">
        <v>75</v>
      </c>
      <c r="I92" s="2" t="s">
        <v>509</v>
      </c>
      <c r="J92" s="7" t="str">
        <f t="shared" si="9"/>
        <v>Leaving hospital: Staff providing information to parents / carers about who to contact if they were worried about their child after discharge</v>
      </c>
      <c r="K92" s="7">
        <f t="shared" si="10"/>
        <v>141</v>
      </c>
      <c r="L92" s="13"/>
      <c r="M92" s="25" t="s">
        <v>193</v>
      </c>
      <c r="N92" s="12">
        <v>1</v>
      </c>
      <c r="O92" s="12" t="s">
        <v>9</v>
      </c>
      <c r="P92" s="12" t="s">
        <v>14</v>
      </c>
      <c r="Q92" s="12" t="s">
        <v>11</v>
      </c>
      <c r="R92" s="14" t="s">
        <v>60</v>
      </c>
      <c r="S92" s="12">
        <v>1</v>
      </c>
      <c r="T92" s="14">
        <v>1</v>
      </c>
      <c r="U92" s="12">
        <v>1</v>
      </c>
      <c r="V92" s="2" t="s">
        <v>296</v>
      </c>
      <c r="W92" s="12" t="s">
        <v>402</v>
      </c>
      <c r="X92" s="2"/>
      <c r="Y92" s="2"/>
      <c r="Z92" s="2"/>
      <c r="AA92" s="2" t="s">
        <v>75</v>
      </c>
      <c r="AB92" s="2"/>
      <c r="AC92" s="14"/>
      <c r="AD92" s="14" t="s">
        <v>526</v>
      </c>
      <c r="AE92" s="14" t="s">
        <v>524</v>
      </c>
      <c r="AF92" s="14" t="s">
        <v>670</v>
      </c>
      <c r="AG92" s="14" t="s">
        <v>528</v>
      </c>
      <c r="AH92" s="14"/>
      <c r="AI92" s="14"/>
      <c r="AJ92" s="14"/>
      <c r="AK92" s="14"/>
      <c r="AL92" s="14"/>
      <c r="AM92" s="14"/>
      <c r="AN92" s="14"/>
      <c r="AO92" s="14"/>
      <c r="AP92" s="14"/>
      <c r="AQ92" s="14"/>
      <c r="AR92" s="14"/>
      <c r="AS92" s="14"/>
      <c r="AT92" s="14"/>
      <c r="AU92" s="14"/>
      <c r="AV92" s="14"/>
      <c r="AW92" s="14"/>
      <c r="AX92" s="14"/>
      <c r="AY92" s="14">
        <v>10</v>
      </c>
      <c r="AZ92" s="14">
        <v>0</v>
      </c>
      <c r="BA92" s="14" t="s">
        <v>972</v>
      </c>
      <c r="BB92" s="14" t="s">
        <v>972</v>
      </c>
      <c r="BC92" s="14"/>
      <c r="BD92" s="14"/>
      <c r="BE92" s="3"/>
      <c r="BF92" s="3"/>
      <c r="BG92" s="3"/>
      <c r="BH92" s="3"/>
      <c r="BI92" s="3"/>
      <c r="BJ92" s="3"/>
      <c r="BK92" s="3"/>
      <c r="BL92" s="3"/>
      <c r="BM92" s="3"/>
      <c r="BN92" s="3"/>
      <c r="BO92" s="3"/>
      <c r="BP92" s="3"/>
      <c r="BQ92" s="3"/>
      <c r="BR92" s="3"/>
    </row>
    <row r="93" spans="1:70" s="1" customFormat="1" ht="43.5" thickBot="1" x14ac:dyDescent="0.3">
      <c r="A93" s="11" t="s">
        <v>407</v>
      </c>
      <c r="B93" s="2" t="s">
        <v>54</v>
      </c>
      <c r="C93" s="2" t="s">
        <v>54</v>
      </c>
      <c r="D93" s="12" t="s">
        <v>169</v>
      </c>
      <c r="E93" s="12" t="s">
        <v>180</v>
      </c>
      <c r="F93" s="12" t="s">
        <v>184</v>
      </c>
      <c r="G93" s="12" t="s">
        <v>121</v>
      </c>
      <c r="H93" s="17" t="s">
        <v>75</v>
      </c>
      <c r="I93" s="2" t="s">
        <v>510</v>
      </c>
      <c r="J93" s="7" t="str">
        <f t="shared" si="9"/>
        <v>Leaving hospital: Parents / carers understanding next steps in their child / young person's care</v>
      </c>
      <c r="K93" s="7">
        <f t="shared" si="10"/>
        <v>96</v>
      </c>
      <c r="L93" s="13"/>
      <c r="M93" s="12" t="s">
        <v>193</v>
      </c>
      <c r="N93" s="12">
        <v>1</v>
      </c>
      <c r="O93" s="12" t="s">
        <v>10</v>
      </c>
      <c r="P93" s="12">
        <v>4</v>
      </c>
      <c r="Q93" s="12" t="s">
        <v>11</v>
      </c>
      <c r="R93" s="14" t="s">
        <v>61</v>
      </c>
      <c r="S93" s="14">
        <v>1</v>
      </c>
      <c r="T93" s="14">
        <v>1</v>
      </c>
      <c r="U93" s="12">
        <v>1</v>
      </c>
      <c r="V93" s="2" t="s">
        <v>288</v>
      </c>
      <c r="W93" s="12" t="s">
        <v>403</v>
      </c>
      <c r="X93" s="2" t="s">
        <v>337</v>
      </c>
      <c r="Y93" s="2" t="s">
        <v>75</v>
      </c>
      <c r="Z93" s="2" t="s">
        <v>971</v>
      </c>
      <c r="AA93" s="2" t="s">
        <v>75</v>
      </c>
      <c r="AB93" s="2" t="s">
        <v>338</v>
      </c>
      <c r="AC93" s="14"/>
      <c r="AD93" s="14" t="s">
        <v>576</v>
      </c>
      <c r="AE93" s="14" t="s">
        <v>577</v>
      </c>
      <c r="AF93" s="14" t="s">
        <v>524</v>
      </c>
      <c r="AG93" s="14" t="s">
        <v>670</v>
      </c>
      <c r="AH93" s="14"/>
      <c r="AI93" s="14"/>
      <c r="AJ93" s="14"/>
      <c r="AK93" s="14"/>
      <c r="AL93" s="14"/>
      <c r="AM93" s="14"/>
      <c r="AN93" s="14"/>
      <c r="AO93" s="14"/>
      <c r="AP93" s="14"/>
      <c r="AQ93" s="14"/>
      <c r="AR93" s="14"/>
      <c r="AS93" s="14"/>
      <c r="AT93" s="14"/>
      <c r="AU93" s="14"/>
      <c r="AV93" s="14"/>
      <c r="AW93" s="14"/>
      <c r="AX93" s="14"/>
      <c r="AY93" s="14">
        <v>10</v>
      </c>
      <c r="AZ93" s="14">
        <v>5</v>
      </c>
      <c r="BA93" s="14">
        <v>0</v>
      </c>
      <c r="BB93" s="14" t="s">
        <v>972</v>
      </c>
      <c r="BC93" s="14"/>
      <c r="BD93" s="14"/>
      <c r="BE93" s="3"/>
      <c r="BF93" s="3"/>
      <c r="BG93" s="3"/>
      <c r="BH93" s="3"/>
      <c r="BI93" s="3"/>
      <c r="BJ93" s="3"/>
      <c r="BK93" s="3"/>
      <c r="BL93" s="3"/>
      <c r="BM93" s="3"/>
      <c r="BN93" s="3"/>
      <c r="BO93" s="3"/>
      <c r="BP93" s="3"/>
      <c r="BQ93" s="3"/>
      <c r="BR93" s="3"/>
    </row>
    <row r="94" spans="1:70" s="1" customFormat="1" ht="29.25" thickBot="1" x14ac:dyDescent="0.3">
      <c r="A94" s="11" t="s">
        <v>408</v>
      </c>
      <c r="B94" s="2" t="s">
        <v>104</v>
      </c>
      <c r="C94" s="2" t="s">
        <v>104</v>
      </c>
      <c r="D94" s="12" t="s">
        <v>170</v>
      </c>
      <c r="E94" s="12"/>
      <c r="F94" s="12"/>
      <c r="G94" s="12" t="s">
        <v>121</v>
      </c>
      <c r="H94" s="17" t="s">
        <v>192</v>
      </c>
      <c r="I94" s="2" t="s">
        <v>474</v>
      </c>
      <c r="J94" s="7" t="str">
        <f t="shared" si="9"/>
        <v>Overall experience: Children being well looked after in hospital</v>
      </c>
      <c r="K94" s="7">
        <f t="shared" si="10"/>
        <v>64</v>
      </c>
      <c r="L94" s="13"/>
      <c r="M94" s="25" t="s">
        <v>193</v>
      </c>
      <c r="N94" s="12">
        <v>1</v>
      </c>
      <c r="O94" s="12" t="s">
        <v>10</v>
      </c>
      <c r="P94" s="12"/>
      <c r="Q94" s="12" t="s">
        <v>10</v>
      </c>
      <c r="R94" s="14" t="s">
        <v>59</v>
      </c>
      <c r="S94" s="14">
        <v>1</v>
      </c>
      <c r="T94" s="14">
        <v>1</v>
      </c>
      <c r="U94" s="12">
        <v>1</v>
      </c>
      <c r="V94" s="2" t="s">
        <v>281</v>
      </c>
      <c r="W94" s="12" t="s">
        <v>404</v>
      </c>
      <c r="X94" s="2"/>
      <c r="Y94" s="2"/>
      <c r="Z94" s="2"/>
      <c r="AA94" s="2" t="s">
        <v>988</v>
      </c>
      <c r="AB94" s="2"/>
      <c r="AC94" s="14"/>
      <c r="AD94" s="14" t="s">
        <v>582</v>
      </c>
      <c r="AE94" s="14" t="s">
        <v>583</v>
      </c>
      <c r="AF94" s="14" t="s">
        <v>584</v>
      </c>
      <c r="AG94" s="14"/>
      <c r="AH94" s="14"/>
      <c r="AI94" s="14"/>
      <c r="AJ94" s="14"/>
      <c r="AK94" s="14"/>
      <c r="AL94" s="14"/>
      <c r="AM94" s="14"/>
      <c r="AN94" s="14"/>
      <c r="AO94" s="14"/>
      <c r="AP94" s="14"/>
      <c r="AQ94" s="14"/>
      <c r="AR94" s="14"/>
      <c r="AS94" s="14"/>
      <c r="AT94" s="14"/>
      <c r="AU94" s="14"/>
      <c r="AV94" s="14"/>
      <c r="AW94" s="14"/>
      <c r="AX94" s="14"/>
      <c r="AY94" s="14">
        <v>10</v>
      </c>
      <c r="AZ94" s="14">
        <v>5</v>
      </c>
      <c r="BA94" s="14">
        <v>0</v>
      </c>
      <c r="BB94" s="14"/>
      <c r="BC94" s="14"/>
      <c r="BD94" s="14"/>
      <c r="BE94" s="3"/>
      <c r="BF94" s="3"/>
      <c r="BG94" s="3"/>
      <c r="BH94" s="3"/>
      <c r="BI94" s="3"/>
      <c r="BJ94" s="3"/>
      <c r="BK94" s="3"/>
      <c r="BL94" s="3"/>
      <c r="BM94" s="3"/>
      <c r="BN94" s="3"/>
      <c r="BO94" s="3"/>
      <c r="BP94" s="3"/>
      <c r="BQ94" s="3"/>
      <c r="BR94" s="3"/>
    </row>
    <row r="95" spans="1:70" s="1" customFormat="1" ht="29.25" thickBot="1" x14ac:dyDescent="0.3">
      <c r="A95" s="11" t="s">
        <v>417</v>
      </c>
      <c r="B95" s="2" t="s">
        <v>55</v>
      </c>
      <c r="C95" s="2" t="s">
        <v>55</v>
      </c>
      <c r="D95" s="12" t="s">
        <v>171</v>
      </c>
      <c r="E95" s="12" t="s">
        <v>181</v>
      </c>
      <c r="F95" s="2" t="s">
        <v>185</v>
      </c>
      <c r="G95" s="12" t="s">
        <v>121</v>
      </c>
      <c r="H95" s="17" t="s">
        <v>192</v>
      </c>
      <c r="I95" s="2" t="s">
        <v>457</v>
      </c>
      <c r="J95" s="7" t="str">
        <f t="shared" si="9"/>
        <v>Overall experience: Staff treating parents / carers with dignity and respect</v>
      </c>
      <c r="K95" s="7">
        <f t="shared" si="10"/>
        <v>76</v>
      </c>
      <c r="L95" s="13"/>
      <c r="M95" s="25" t="s">
        <v>193</v>
      </c>
      <c r="N95" s="12">
        <v>1</v>
      </c>
      <c r="O95" s="12" t="s">
        <v>11</v>
      </c>
      <c r="P95" s="12"/>
      <c r="Q95" s="12" t="s">
        <v>11</v>
      </c>
      <c r="R95" s="14" t="s">
        <v>63</v>
      </c>
      <c r="S95" s="14">
        <v>1</v>
      </c>
      <c r="T95" s="14">
        <v>1</v>
      </c>
      <c r="U95" s="12">
        <v>1</v>
      </c>
      <c r="V95" s="2" t="s">
        <v>278</v>
      </c>
      <c r="W95" s="12" t="s">
        <v>406</v>
      </c>
      <c r="X95" s="2" t="s">
        <v>339</v>
      </c>
      <c r="Y95" s="2" t="s">
        <v>192</v>
      </c>
      <c r="Z95" s="2" t="s">
        <v>965</v>
      </c>
      <c r="AA95" s="2" t="s">
        <v>988</v>
      </c>
      <c r="AB95" s="2" t="s">
        <v>341</v>
      </c>
      <c r="AC95" s="14"/>
      <c r="AD95" s="14" t="s">
        <v>522</v>
      </c>
      <c r="AE95" s="14" t="s">
        <v>643</v>
      </c>
      <c r="AF95" s="14" t="s">
        <v>644</v>
      </c>
      <c r="AG95" s="14" t="s">
        <v>524</v>
      </c>
      <c r="AH95" s="14"/>
      <c r="AI95" s="14"/>
      <c r="AJ95" s="14"/>
      <c r="AK95" s="14"/>
      <c r="AL95" s="14"/>
      <c r="AM95" s="14"/>
      <c r="AN95" s="14"/>
      <c r="AO95" s="14"/>
      <c r="AP95" s="14"/>
      <c r="AQ95" s="14"/>
      <c r="AR95" s="14"/>
      <c r="AS95" s="14"/>
      <c r="AT95" s="14"/>
      <c r="AU95" s="14"/>
      <c r="AV95" s="14"/>
      <c r="AW95" s="14"/>
      <c r="AX95" s="14"/>
      <c r="AY95" s="14">
        <v>10</v>
      </c>
      <c r="AZ95" s="14">
        <v>6.7</v>
      </c>
      <c r="BA95" s="14">
        <v>3.3</v>
      </c>
      <c r="BB95" s="14">
        <v>0</v>
      </c>
      <c r="BC95" s="14"/>
      <c r="BD95" s="14"/>
      <c r="BE95" s="3"/>
      <c r="BF95" s="3"/>
      <c r="BG95" s="3"/>
      <c r="BH95" s="3"/>
      <c r="BI95" s="3"/>
      <c r="BJ95" s="3"/>
      <c r="BK95" s="3"/>
      <c r="BL95" s="3"/>
      <c r="BM95" s="3"/>
      <c r="BN95" s="3"/>
      <c r="BO95" s="3"/>
      <c r="BP95" s="3"/>
      <c r="BQ95" s="3"/>
      <c r="BR95" s="3"/>
    </row>
    <row r="96" spans="1:70" s="1" customFormat="1" ht="29.25" thickBot="1" x14ac:dyDescent="0.3">
      <c r="A96" s="11" t="s">
        <v>671</v>
      </c>
      <c r="B96" s="2" t="s">
        <v>56</v>
      </c>
      <c r="C96" s="2" t="s">
        <v>56</v>
      </c>
      <c r="D96" s="12" t="s">
        <v>172</v>
      </c>
      <c r="E96" s="12" t="s">
        <v>182</v>
      </c>
      <c r="F96" s="2" t="s">
        <v>186</v>
      </c>
      <c r="G96" s="12" t="s">
        <v>121</v>
      </c>
      <c r="H96" s="17" t="s">
        <v>192</v>
      </c>
      <c r="I96" s="2" t="s">
        <v>458</v>
      </c>
      <c r="J96" s="7" t="str">
        <f t="shared" si="9"/>
        <v>Overall experience: Staff showing kindness and compassion to parents / carers</v>
      </c>
      <c r="K96" s="7">
        <f t="shared" si="10"/>
        <v>77</v>
      </c>
      <c r="L96" s="13"/>
      <c r="M96" s="12" t="s">
        <v>193</v>
      </c>
      <c r="N96" s="12">
        <v>1</v>
      </c>
      <c r="O96" s="12" t="s">
        <v>11</v>
      </c>
      <c r="P96" s="12"/>
      <c r="Q96" s="12" t="s">
        <v>11</v>
      </c>
      <c r="R96" s="14" t="s">
        <v>63</v>
      </c>
      <c r="S96" s="14">
        <v>1</v>
      </c>
      <c r="T96" s="14">
        <v>1</v>
      </c>
      <c r="U96" s="12">
        <v>1</v>
      </c>
      <c r="V96" s="2" t="s">
        <v>278</v>
      </c>
      <c r="W96" s="12" t="s">
        <v>407</v>
      </c>
      <c r="X96" s="2" t="s">
        <v>339</v>
      </c>
      <c r="Y96" s="2" t="s">
        <v>192</v>
      </c>
      <c r="Z96" s="2" t="s">
        <v>965</v>
      </c>
      <c r="AA96" s="2" t="s">
        <v>988</v>
      </c>
      <c r="AB96" s="2" t="s">
        <v>341</v>
      </c>
      <c r="AC96" s="14"/>
      <c r="AD96" s="14" t="s">
        <v>522</v>
      </c>
      <c r="AE96" s="14" t="s">
        <v>643</v>
      </c>
      <c r="AF96" s="14" t="s">
        <v>644</v>
      </c>
      <c r="AG96" s="14" t="s">
        <v>524</v>
      </c>
      <c r="AH96" s="14"/>
      <c r="AI96" s="14"/>
      <c r="AJ96" s="14"/>
      <c r="AK96" s="14"/>
      <c r="AL96" s="14"/>
      <c r="AM96" s="14"/>
      <c r="AN96" s="14"/>
      <c r="AO96" s="14"/>
      <c r="AP96" s="14"/>
      <c r="AQ96" s="14"/>
      <c r="AR96" s="14"/>
      <c r="AS96" s="14"/>
      <c r="AT96" s="14"/>
      <c r="AU96" s="14"/>
      <c r="AV96" s="14"/>
      <c r="AW96" s="14"/>
      <c r="AX96" s="14"/>
      <c r="AY96" s="14">
        <v>10</v>
      </c>
      <c r="AZ96" s="14">
        <v>6.7</v>
      </c>
      <c r="BA96" s="14">
        <v>3.3</v>
      </c>
      <c r="BB96" s="14">
        <v>0</v>
      </c>
      <c r="BC96" s="14"/>
      <c r="BD96" s="14"/>
      <c r="BE96" s="3"/>
      <c r="BF96" s="3"/>
      <c r="BG96" s="3"/>
      <c r="BH96" s="3"/>
      <c r="BI96" s="3"/>
      <c r="BJ96" s="3"/>
      <c r="BK96" s="3"/>
      <c r="BL96" s="3"/>
      <c r="BM96" s="3"/>
      <c r="BN96" s="3"/>
      <c r="BO96" s="3"/>
      <c r="BP96" s="3"/>
      <c r="BQ96" s="3"/>
      <c r="BR96" s="3"/>
    </row>
    <row r="97" spans="1:70" s="1" customFormat="1" ht="29.25" thickBot="1" x14ac:dyDescent="0.3">
      <c r="A97" s="11" t="s">
        <v>672</v>
      </c>
      <c r="B97" s="2" t="s">
        <v>105</v>
      </c>
      <c r="C97" s="2" t="s">
        <v>105</v>
      </c>
      <c r="D97" s="12" t="s">
        <v>173</v>
      </c>
      <c r="E97" s="12" t="s">
        <v>183</v>
      </c>
      <c r="F97" s="2" t="s">
        <v>198</v>
      </c>
      <c r="G97" s="12" t="s">
        <v>121</v>
      </c>
      <c r="H97" s="17" t="s">
        <v>192</v>
      </c>
      <c r="I97" s="2" t="s">
        <v>459</v>
      </c>
      <c r="J97" s="7" t="str">
        <f t="shared" si="9"/>
        <v>Overall experience: Children and young people having an excellent overall experience</v>
      </c>
      <c r="K97" s="7">
        <f t="shared" si="10"/>
        <v>84</v>
      </c>
      <c r="L97" s="13"/>
      <c r="M97" s="12" t="s">
        <v>193</v>
      </c>
      <c r="N97" s="12">
        <v>1</v>
      </c>
      <c r="O97" s="12" t="s">
        <v>73</v>
      </c>
      <c r="P97" s="12"/>
      <c r="Q97" s="12" t="s">
        <v>73</v>
      </c>
      <c r="R97" s="14" t="s">
        <v>69</v>
      </c>
      <c r="S97" s="14">
        <v>10</v>
      </c>
      <c r="T97" s="14">
        <v>1</v>
      </c>
      <c r="U97" s="12">
        <v>1</v>
      </c>
      <c r="V97" s="2" t="s">
        <v>278</v>
      </c>
      <c r="W97" s="12" t="s">
        <v>408</v>
      </c>
      <c r="X97" s="2" t="s">
        <v>339</v>
      </c>
      <c r="Y97" s="2" t="s">
        <v>192</v>
      </c>
      <c r="Z97" s="2" t="s">
        <v>965</v>
      </c>
      <c r="AA97" s="2" t="s">
        <v>988</v>
      </c>
      <c r="AB97" s="2" t="s">
        <v>341</v>
      </c>
      <c r="AC97" s="14" t="s">
        <v>1001</v>
      </c>
      <c r="AD97" s="14">
        <v>1</v>
      </c>
      <c r="AE97" s="14">
        <v>2</v>
      </c>
      <c r="AF97" s="14">
        <v>3</v>
      </c>
      <c r="AG97" s="14">
        <v>4</v>
      </c>
      <c r="AH97" s="14">
        <v>5</v>
      </c>
      <c r="AI97" s="14">
        <v>6</v>
      </c>
      <c r="AJ97" s="14">
        <v>7</v>
      </c>
      <c r="AK97" s="14">
        <v>8</v>
      </c>
      <c r="AL97" s="14">
        <v>9</v>
      </c>
      <c r="AM97" s="14" t="s">
        <v>1002</v>
      </c>
      <c r="AN97" s="14"/>
      <c r="AO97" s="14"/>
      <c r="AP97" s="14"/>
      <c r="AQ97" s="14"/>
      <c r="AR97" s="14"/>
      <c r="AS97" s="14"/>
      <c r="AT97" s="14"/>
      <c r="AU97" s="14"/>
      <c r="AV97" s="14"/>
      <c r="AW97" s="14"/>
      <c r="AX97" s="14">
        <v>0</v>
      </c>
      <c r="AY97" s="14">
        <v>1</v>
      </c>
      <c r="AZ97" s="14">
        <v>2</v>
      </c>
      <c r="BA97" s="14">
        <v>3</v>
      </c>
      <c r="BB97" s="14">
        <v>4</v>
      </c>
      <c r="BC97" s="14">
        <v>5</v>
      </c>
      <c r="BD97" s="14">
        <v>6</v>
      </c>
      <c r="BE97" s="14">
        <v>7</v>
      </c>
      <c r="BF97" s="14">
        <v>8</v>
      </c>
      <c r="BG97" s="14">
        <v>9</v>
      </c>
      <c r="BH97" s="14">
        <v>10</v>
      </c>
      <c r="BI97" s="3"/>
      <c r="BJ97" s="3"/>
      <c r="BK97" s="3"/>
      <c r="BL97" s="3"/>
      <c r="BM97" s="3"/>
      <c r="BN97" s="3"/>
      <c r="BO97" s="3"/>
      <c r="BP97" s="3"/>
      <c r="BQ97" s="3"/>
      <c r="BR97" s="3"/>
    </row>
    <row r="98" spans="1:70" s="1" customFormat="1" ht="43.5" thickBot="1" x14ac:dyDescent="0.3">
      <c r="A98" s="11" t="s">
        <v>673</v>
      </c>
      <c r="B98" s="2" t="s">
        <v>764</v>
      </c>
      <c r="C98" s="2" t="s">
        <v>764</v>
      </c>
      <c r="D98" s="2" t="s">
        <v>173</v>
      </c>
      <c r="E98" s="12" t="s">
        <v>183</v>
      </c>
      <c r="F98" s="2" t="s">
        <v>198</v>
      </c>
      <c r="G98" s="2" t="s">
        <v>121</v>
      </c>
      <c r="H98" s="17" t="s">
        <v>927</v>
      </c>
      <c r="I98" s="2" t="s">
        <v>927</v>
      </c>
      <c r="J98" s="7" t="s">
        <v>927</v>
      </c>
      <c r="K98" s="7" t="s">
        <v>927</v>
      </c>
      <c r="L98" s="13" t="s">
        <v>765</v>
      </c>
      <c r="M98" s="12" t="s">
        <v>193</v>
      </c>
      <c r="N98" s="12">
        <v>0</v>
      </c>
      <c r="O98" s="12" t="s">
        <v>9</v>
      </c>
      <c r="P98" s="12"/>
      <c r="Q98" s="12" t="s">
        <v>9</v>
      </c>
      <c r="R98" s="14" t="s">
        <v>277</v>
      </c>
      <c r="S98" s="14"/>
      <c r="T98" s="14">
        <v>1</v>
      </c>
      <c r="U98" s="14">
        <v>0</v>
      </c>
      <c r="V98" s="2" t="s">
        <v>301</v>
      </c>
      <c r="W98" s="14" t="s">
        <v>955</v>
      </c>
      <c r="X98" s="2"/>
      <c r="Y98" s="2"/>
      <c r="Z98" s="2"/>
      <c r="AA98" s="2"/>
      <c r="AB98" s="2"/>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3"/>
      <c r="BF98" s="3"/>
      <c r="BG98" s="3"/>
      <c r="BH98" s="3"/>
      <c r="BI98" s="3"/>
      <c r="BJ98" s="3"/>
      <c r="BK98" s="3"/>
      <c r="BL98" s="3"/>
      <c r="BM98" s="3"/>
      <c r="BN98" s="3"/>
      <c r="BO98" s="3"/>
      <c r="BP98" s="3"/>
      <c r="BQ98" s="3"/>
      <c r="BR98" s="3"/>
    </row>
    <row r="99" spans="1:70" s="1" customFormat="1" ht="43.5" thickBot="1" x14ac:dyDescent="0.3">
      <c r="A99" s="11" t="s">
        <v>674</v>
      </c>
      <c r="B99" s="2" t="s">
        <v>118</v>
      </c>
      <c r="C99" s="2" t="s">
        <v>118</v>
      </c>
      <c r="D99" s="2"/>
      <c r="E99" s="2" t="s">
        <v>184</v>
      </c>
      <c r="F99" s="2" t="s">
        <v>199</v>
      </c>
      <c r="G99" s="12" t="s">
        <v>121</v>
      </c>
      <c r="H99" s="17" t="s">
        <v>927</v>
      </c>
      <c r="I99" s="2" t="s">
        <v>927</v>
      </c>
      <c r="J99" s="7" t="s">
        <v>927</v>
      </c>
      <c r="K99" s="7" t="s">
        <v>927</v>
      </c>
      <c r="L99" s="13"/>
      <c r="M99" s="12" t="s">
        <v>193</v>
      </c>
      <c r="N99" s="12">
        <v>0</v>
      </c>
      <c r="O99" s="12" t="s">
        <v>10</v>
      </c>
      <c r="P99" s="12"/>
      <c r="Q99" s="12" t="s">
        <v>10</v>
      </c>
      <c r="R99" s="14" t="s">
        <v>277</v>
      </c>
      <c r="S99" s="14"/>
      <c r="T99" s="14">
        <v>1</v>
      </c>
      <c r="U99" s="14">
        <v>0</v>
      </c>
      <c r="V99" s="2" t="s">
        <v>413</v>
      </c>
      <c r="W99" s="14" t="s">
        <v>417</v>
      </c>
      <c r="X99" s="2"/>
      <c r="Y99" s="2"/>
      <c r="Z99" s="2"/>
      <c r="AA99" s="2" t="s">
        <v>988</v>
      </c>
      <c r="AB99" s="2"/>
      <c r="AC99" s="14"/>
      <c r="AD99" s="14" t="s">
        <v>1003</v>
      </c>
      <c r="AE99" s="14" t="s">
        <v>1004</v>
      </c>
      <c r="AF99" s="14" t="s">
        <v>1005</v>
      </c>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3"/>
      <c r="BF99" s="3"/>
      <c r="BG99" s="3"/>
      <c r="BH99" s="3"/>
      <c r="BI99" s="3"/>
      <c r="BJ99" s="3"/>
      <c r="BK99" s="3"/>
      <c r="BL99" s="3"/>
      <c r="BM99" s="3"/>
      <c r="BN99" s="3"/>
      <c r="BO99" s="3"/>
      <c r="BP99" s="3"/>
      <c r="BQ99" s="3"/>
      <c r="BR99" s="3"/>
    </row>
    <row r="100" spans="1:70" s="1" customFormat="1" ht="29.25" thickBot="1" x14ac:dyDescent="0.3">
      <c r="A100" s="11" t="s">
        <v>675</v>
      </c>
      <c r="B100" s="2" t="s">
        <v>4</v>
      </c>
      <c r="C100" s="2"/>
      <c r="D100" s="2"/>
      <c r="E100" s="2" t="s">
        <v>166</v>
      </c>
      <c r="F100" s="2" t="s">
        <v>130</v>
      </c>
      <c r="G100" s="12" t="s">
        <v>122</v>
      </c>
      <c r="H100" s="17" t="s">
        <v>927</v>
      </c>
      <c r="I100" s="2" t="s">
        <v>927</v>
      </c>
      <c r="J100" s="7" t="s">
        <v>927</v>
      </c>
      <c r="K100" s="7" t="s">
        <v>927</v>
      </c>
      <c r="L100" s="13"/>
      <c r="M100" s="12" t="s">
        <v>195</v>
      </c>
      <c r="N100" s="12">
        <v>0</v>
      </c>
      <c r="O100" s="12"/>
      <c r="P100" s="12"/>
      <c r="Q100" s="12"/>
      <c r="R100" s="14" t="s">
        <v>277</v>
      </c>
      <c r="S100" s="14"/>
      <c r="T100" s="14">
        <v>0</v>
      </c>
      <c r="U100" s="14">
        <v>0</v>
      </c>
      <c r="V100" s="2" t="s">
        <v>274</v>
      </c>
      <c r="W100" s="14" t="s">
        <v>980</v>
      </c>
      <c r="X100" s="2"/>
      <c r="Y100" s="2"/>
      <c r="Z100" s="2"/>
      <c r="AA100" s="2" t="s">
        <v>990</v>
      </c>
      <c r="AB100" s="2"/>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3"/>
      <c r="BF100" s="3"/>
      <c r="BG100" s="3"/>
      <c r="BH100" s="3"/>
      <c r="BI100" s="3"/>
      <c r="BJ100" s="3"/>
      <c r="BK100" s="3"/>
      <c r="BL100" s="3"/>
      <c r="BM100" s="3"/>
      <c r="BN100" s="3"/>
      <c r="BO100" s="3"/>
      <c r="BP100" s="3"/>
      <c r="BQ100" s="3"/>
      <c r="BR100" s="3"/>
    </row>
    <row r="101" spans="1:70" s="1" customFormat="1" ht="29.25" thickBot="1" x14ac:dyDescent="0.3">
      <c r="A101" s="11" t="s">
        <v>677</v>
      </c>
      <c r="B101" s="2" t="s">
        <v>676</v>
      </c>
      <c r="C101" s="2" t="s">
        <v>676</v>
      </c>
      <c r="D101" s="2"/>
      <c r="E101" s="2" t="s">
        <v>168</v>
      </c>
      <c r="F101" s="2"/>
      <c r="G101" s="12" t="s">
        <v>122</v>
      </c>
      <c r="H101" s="17" t="s">
        <v>927</v>
      </c>
      <c r="I101" s="2" t="s">
        <v>927</v>
      </c>
      <c r="J101" s="7" t="s">
        <v>927</v>
      </c>
      <c r="K101" s="7" t="s">
        <v>927</v>
      </c>
      <c r="L101" s="13"/>
      <c r="M101" s="12" t="s">
        <v>193</v>
      </c>
      <c r="N101" s="12">
        <v>0</v>
      </c>
      <c r="O101" s="12" t="s">
        <v>11</v>
      </c>
      <c r="P101" s="12"/>
      <c r="Q101" s="12" t="s">
        <v>11</v>
      </c>
      <c r="R101" s="14" t="s">
        <v>277</v>
      </c>
      <c r="S101" s="14"/>
      <c r="T101" s="14">
        <v>0</v>
      </c>
      <c r="U101" s="14">
        <v>0</v>
      </c>
      <c r="V101" s="2" t="s">
        <v>297</v>
      </c>
      <c r="W101" s="14"/>
      <c r="X101" s="2"/>
      <c r="Y101" s="2"/>
      <c r="Z101" s="2"/>
      <c r="AA101" s="2" t="s">
        <v>990</v>
      </c>
      <c r="AB101" s="2"/>
      <c r="AC101" s="14"/>
      <c r="AD101" s="14" t="s">
        <v>547</v>
      </c>
      <c r="AE101" s="14" t="s">
        <v>548</v>
      </c>
      <c r="AF101" s="14" t="s">
        <v>533</v>
      </c>
      <c r="AG101" s="14" t="s">
        <v>549</v>
      </c>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3"/>
      <c r="BF101" s="3"/>
      <c r="BG101" s="3"/>
      <c r="BH101" s="3"/>
      <c r="BI101" s="3"/>
      <c r="BJ101" s="3"/>
      <c r="BK101" s="3"/>
      <c r="BL101" s="3"/>
      <c r="BM101" s="3"/>
      <c r="BN101" s="3"/>
      <c r="BO101" s="3"/>
      <c r="BP101" s="3"/>
      <c r="BQ101" s="3"/>
      <c r="BR101" s="3"/>
    </row>
    <row r="102" spans="1:70" s="1" customFormat="1" ht="29.25" thickBot="1" x14ac:dyDescent="0.3">
      <c r="A102" s="11" t="s">
        <v>678</v>
      </c>
      <c r="B102" s="2" t="s">
        <v>679</v>
      </c>
      <c r="C102" s="2"/>
      <c r="D102" s="2"/>
      <c r="E102" s="2" t="s">
        <v>197</v>
      </c>
      <c r="F102" s="2"/>
      <c r="G102" s="12" t="s">
        <v>122</v>
      </c>
      <c r="H102" s="17" t="s">
        <v>927</v>
      </c>
      <c r="I102" s="2" t="s">
        <v>927</v>
      </c>
      <c r="J102" s="7" t="s">
        <v>927</v>
      </c>
      <c r="K102" s="7" t="s">
        <v>927</v>
      </c>
      <c r="L102" s="21"/>
      <c r="M102" s="12" t="s">
        <v>195</v>
      </c>
      <c r="N102" s="12">
        <v>0</v>
      </c>
      <c r="O102" s="12"/>
      <c r="P102" s="12"/>
      <c r="Q102" s="12"/>
      <c r="R102" s="14" t="s">
        <v>277</v>
      </c>
      <c r="S102" s="14"/>
      <c r="T102" s="14">
        <v>0</v>
      </c>
      <c r="U102" s="14">
        <v>0</v>
      </c>
      <c r="V102" s="2" t="s">
        <v>297</v>
      </c>
      <c r="W102" s="14"/>
      <c r="X102" s="15"/>
      <c r="Y102" s="15"/>
      <c r="Z102" s="15"/>
      <c r="AA102" s="2" t="s">
        <v>990</v>
      </c>
      <c r="AB102" s="15"/>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6"/>
      <c r="BF102" s="6"/>
      <c r="BG102" s="6"/>
      <c r="BH102" s="6"/>
      <c r="BI102" s="6"/>
      <c r="BJ102" s="6"/>
      <c r="BK102" s="6"/>
      <c r="BL102" s="6"/>
      <c r="BM102" s="6"/>
      <c r="BN102" s="6"/>
      <c r="BO102" s="6"/>
      <c r="BP102" s="6"/>
      <c r="BQ102" s="6"/>
      <c r="BR102" s="6"/>
    </row>
    <row r="103" spans="1:70" s="1" customFormat="1" ht="29.25" thickBot="1" x14ac:dyDescent="0.3">
      <c r="A103" s="11" t="s">
        <v>680</v>
      </c>
      <c r="B103" s="2" t="s">
        <v>676</v>
      </c>
      <c r="C103" s="2" t="s">
        <v>676</v>
      </c>
      <c r="D103" s="2"/>
      <c r="E103" s="2"/>
      <c r="F103" s="2" t="s">
        <v>132</v>
      </c>
      <c r="G103" s="12" t="s">
        <v>122</v>
      </c>
      <c r="H103" s="17" t="s">
        <v>927</v>
      </c>
      <c r="I103" s="2" t="s">
        <v>927</v>
      </c>
      <c r="J103" s="7" t="s">
        <v>927</v>
      </c>
      <c r="K103" s="7" t="s">
        <v>927</v>
      </c>
      <c r="L103" s="13" t="s">
        <v>976</v>
      </c>
      <c r="M103" s="12" t="s">
        <v>193</v>
      </c>
      <c r="N103" s="12">
        <v>0</v>
      </c>
      <c r="O103" s="12" t="s">
        <v>12</v>
      </c>
      <c r="P103" s="12"/>
      <c r="Q103" s="12" t="s">
        <v>12</v>
      </c>
      <c r="R103" s="14" t="s">
        <v>277</v>
      </c>
      <c r="S103" s="14"/>
      <c r="T103" s="14">
        <v>0</v>
      </c>
      <c r="U103" s="14">
        <v>0</v>
      </c>
      <c r="V103" s="2" t="s">
        <v>276</v>
      </c>
      <c r="W103" s="14"/>
      <c r="X103" s="2"/>
      <c r="Y103" s="2"/>
      <c r="Z103" s="2"/>
      <c r="AA103" s="2" t="s">
        <v>990</v>
      </c>
      <c r="AB103" s="2"/>
      <c r="AC103" s="14"/>
      <c r="AD103" s="14" t="s">
        <v>542</v>
      </c>
      <c r="AE103" s="14" t="s">
        <v>543</v>
      </c>
      <c r="AF103" s="14" t="s">
        <v>546</v>
      </c>
      <c r="AG103" s="14" t="s">
        <v>544</v>
      </c>
      <c r="AH103" s="14" t="s">
        <v>545</v>
      </c>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3"/>
      <c r="BF103" s="3"/>
      <c r="BG103" s="3"/>
      <c r="BH103" s="3"/>
      <c r="BI103" s="3"/>
      <c r="BJ103" s="3"/>
      <c r="BK103" s="3"/>
      <c r="BL103" s="3"/>
      <c r="BM103" s="3"/>
      <c r="BN103" s="3"/>
      <c r="BO103" s="3"/>
      <c r="BP103" s="3"/>
      <c r="BQ103" s="3"/>
      <c r="BR103" s="3"/>
    </row>
    <row r="104" spans="1:70" s="1" customFormat="1" ht="29.25" thickBot="1" x14ac:dyDescent="0.3">
      <c r="A104" s="16" t="s">
        <v>681</v>
      </c>
      <c r="B104" s="2" t="s">
        <v>682</v>
      </c>
      <c r="C104" s="2"/>
      <c r="D104" s="2"/>
      <c r="E104" s="2"/>
      <c r="F104" s="2" t="s">
        <v>742</v>
      </c>
      <c r="G104" s="12" t="s">
        <v>122</v>
      </c>
      <c r="H104" s="17" t="s">
        <v>927</v>
      </c>
      <c r="I104" s="2" t="s">
        <v>927</v>
      </c>
      <c r="J104" s="7" t="s">
        <v>927</v>
      </c>
      <c r="K104" s="7" t="s">
        <v>927</v>
      </c>
      <c r="L104" s="13" t="s">
        <v>976</v>
      </c>
      <c r="M104" s="12" t="s">
        <v>195</v>
      </c>
      <c r="N104" s="12">
        <v>0</v>
      </c>
      <c r="O104" s="12"/>
      <c r="P104" s="12"/>
      <c r="Q104" s="12"/>
      <c r="R104" s="14" t="s">
        <v>277</v>
      </c>
      <c r="S104" s="14"/>
      <c r="T104" s="14">
        <v>0</v>
      </c>
      <c r="U104" s="14">
        <v>0</v>
      </c>
      <c r="V104" s="2" t="s">
        <v>276</v>
      </c>
      <c r="W104" s="14"/>
      <c r="X104" s="2"/>
      <c r="Y104" s="2"/>
      <c r="Z104" s="2"/>
      <c r="AA104" s="2" t="s">
        <v>990</v>
      </c>
      <c r="AB104" s="2"/>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3"/>
      <c r="BF104" s="3"/>
      <c r="BG104" s="3"/>
      <c r="BH104" s="3"/>
      <c r="BI104" s="3"/>
      <c r="BJ104" s="3"/>
      <c r="BK104" s="3"/>
      <c r="BL104" s="3"/>
      <c r="BM104" s="3"/>
      <c r="BN104" s="3"/>
      <c r="BO104" s="3"/>
      <c r="BP104" s="3"/>
      <c r="BQ104" s="3"/>
      <c r="BR104" s="3"/>
    </row>
    <row r="105" spans="1:70" s="1" customFormat="1" ht="29.25" thickBot="1" x14ac:dyDescent="0.3">
      <c r="A105" s="11" t="s">
        <v>683</v>
      </c>
      <c r="B105" s="2" t="s">
        <v>761</v>
      </c>
      <c r="C105" s="2" t="s">
        <v>550</v>
      </c>
      <c r="D105" s="2"/>
      <c r="E105" s="2"/>
      <c r="F105" s="2" t="s">
        <v>136</v>
      </c>
      <c r="G105" s="12" t="s">
        <v>122</v>
      </c>
      <c r="H105" s="17" t="s">
        <v>927</v>
      </c>
      <c r="I105" s="2" t="s">
        <v>927</v>
      </c>
      <c r="J105" s="7" t="s">
        <v>927</v>
      </c>
      <c r="K105" s="7" t="s">
        <v>927</v>
      </c>
      <c r="L105" s="13" t="s">
        <v>975</v>
      </c>
      <c r="M105" s="12" t="s">
        <v>193</v>
      </c>
      <c r="N105" s="12">
        <v>0</v>
      </c>
      <c r="O105" s="12" t="s">
        <v>10</v>
      </c>
      <c r="P105" s="12"/>
      <c r="Q105" s="12" t="s">
        <v>10</v>
      </c>
      <c r="R105" s="14" t="s">
        <v>277</v>
      </c>
      <c r="S105" s="14"/>
      <c r="T105" s="14">
        <v>0</v>
      </c>
      <c r="U105" s="14">
        <v>0</v>
      </c>
      <c r="V105" s="2" t="s">
        <v>276</v>
      </c>
      <c r="W105" s="14"/>
      <c r="X105" s="2"/>
      <c r="Y105" s="2"/>
      <c r="Z105" s="2"/>
      <c r="AA105" s="2" t="s">
        <v>990</v>
      </c>
      <c r="AB105" s="2"/>
      <c r="AC105" s="14"/>
      <c r="AD105" s="14" t="s">
        <v>542</v>
      </c>
      <c r="AE105" s="14" t="s">
        <v>543</v>
      </c>
      <c r="AF105" s="14" t="s">
        <v>545</v>
      </c>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3"/>
      <c r="BF105" s="3"/>
      <c r="BG105" s="3"/>
      <c r="BH105" s="3"/>
      <c r="BI105" s="3"/>
      <c r="BJ105" s="3"/>
      <c r="BK105" s="3"/>
      <c r="BL105" s="3"/>
      <c r="BM105" s="3"/>
      <c r="BN105" s="3"/>
      <c r="BO105" s="3"/>
      <c r="BP105" s="3"/>
      <c r="BQ105" s="3"/>
      <c r="BR105" s="3"/>
    </row>
    <row r="106" spans="1:70" s="1" customFormat="1" ht="29.25" thickBot="1" x14ac:dyDescent="0.3">
      <c r="A106" s="11" t="s">
        <v>409</v>
      </c>
      <c r="B106" s="2" t="s">
        <v>762</v>
      </c>
      <c r="C106" s="2" t="s">
        <v>684</v>
      </c>
      <c r="D106" s="2" t="s">
        <v>174</v>
      </c>
      <c r="E106" s="2" t="s">
        <v>185</v>
      </c>
      <c r="F106" s="2"/>
      <c r="G106" s="12" t="s">
        <v>121</v>
      </c>
      <c r="H106" s="17" t="s">
        <v>927</v>
      </c>
      <c r="I106" s="2" t="s">
        <v>927</v>
      </c>
      <c r="J106" s="7" t="s">
        <v>927</v>
      </c>
      <c r="K106" s="7" t="s">
        <v>927</v>
      </c>
      <c r="L106" s="13" t="s">
        <v>976</v>
      </c>
      <c r="M106" s="12" t="s">
        <v>193</v>
      </c>
      <c r="N106" s="12">
        <v>0</v>
      </c>
      <c r="O106" s="12" t="s">
        <v>10</v>
      </c>
      <c r="P106" s="12"/>
      <c r="Q106" s="12" t="s">
        <v>10</v>
      </c>
      <c r="R106" s="14" t="s">
        <v>277</v>
      </c>
      <c r="S106" s="14"/>
      <c r="T106" s="14">
        <v>0</v>
      </c>
      <c r="U106" s="14">
        <v>0</v>
      </c>
      <c r="V106" s="2" t="s">
        <v>763</v>
      </c>
      <c r="W106" s="14"/>
      <c r="X106" s="2"/>
      <c r="Y106" s="2"/>
      <c r="Z106" s="2"/>
      <c r="AA106" s="2" t="s">
        <v>989</v>
      </c>
      <c r="AB106" s="2"/>
      <c r="AC106" s="14"/>
      <c r="AD106" s="14" t="s">
        <v>542</v>
      </c>
      <c r="AE106" s="14" t="s">
        <v>543</v>
      </c>
      <c r="AF106" s="14" t="s">
        <v>545</v>
      </c>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3"/>
      <c r="BF106" s="3"/>
      <c r="BG106" s="3"/>
      <c r="BH106" s="3"/>
      <c r="BI106" s="3"/>
      <c r="BJ106" s="3"/>
      <c r="BK106" s="3"/>
      <c r="BL106" s="3"/>
      <c r="BM106" s="3"/>
      <c r="BN106" s="3"/>
      <c r="BO106" s="3"/>
      <c r="BP106" s="3"/>
      <c r="BQ106" s="3"/>
      <c r="BR106" s="3"/>
    </row>
    <row r="107" spans="1:70" s="1" customFormat="1" ht="29.25" thickBot="1" x14ac:dyDescent="0.3">
      <c r="A107" s="11" t="s">
        <v>410</v>
      </c>
      <c r="B107" s="2" t="s">
        <v>117</v>
      </c>
      <c r="C107" s="2"/>
      <c r="D107" s="2" t="s">
        <v>175</v>
      </c>
      <c r="E107" s="2"/>
      <c r="F107" s="2"/>
      <c r="G107" s="12" t="s">
        <v>121</v>
      </c>
      <c r="H107" s="17" t="s">
        <v>927</v>
      </c>
      <c r="I107" s="2" t="s">
        <v>927</v>
      </c>
      <c r="J107" s="7" t="s">
        <v>927</v>
      </c>
      <c r="K107" s="7" t="s">
        <v>927</v>
      </c>
      <c r="L107" s="13"/>
      <c r="M107" s="12" t="s">
        <v>195</v>
      </c>
      <c r="N107" s="12">
        <v>0</v>
      </c>
      <c r="O107" s="12"/>
      <c r="P107" s="12"/>
      <c r="Q107" s="12"/>
      <c r="R107" s="14" t="s">
        <v>277</v>
      </c>
      <c r="S107" s="14"/>
      <c r="T107" s="14">
        <v>1</v>
      </c>
      <c r="U107" s="14">
        <v>0</v>
      </c>
      <c r="V107" s="2" t="s">
        <v>275</v>
      </c>
      <c r="W107" s="14" t="s">
        <v>956</v>
      </c>
      <c r="X107" s="2"/>
      <c r="Y107" s="2"/>
      <c r="Z107" s="2"/>
      <c r="AA107" s="2" t="s">
        <v>989</v>
      </c>
      <c r="AB107" s="2"/>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3"/>
      <c r="BF107" s="3"/>
      <c r="BG107" s="3"/>
      <c r="BH107" s="3"/>
      <c r="BI107" s="3"/>
      <c r="BJ107" s="3"/>
      <c r="BK107" s="3"/>
      <c r="BL107" s="3"/>
      <c r="BM107" s="3"/>
      <c r="BN107" s="3"/>
      <c r="BO107" s="3"/>
      <c r="BP107" s="3"/>
      <c r="BQ107" s="3"/>
      <c r="BR107" s="3"/>
    </row>
    <row r="108" spans="1:70" s="1" customFormat="1" ht="43.5" thickBot="1" x14ac:dyDescent="0.3">
      <c r="A108" s="11" t="s">
        <v>411</v>
      </c>
      <c r="B108" s="2" t="s">
        <v>119</v>
      </c>
      <c r="C108" s="2" t="s">
        <v>119</v>
      </c>
      <c r="D108" s="2" t="s">
        <v>176</v>
      </c>
      <c r="E108" s="2" t="s">
        <v>186</v>
      </c>
      <c r="F108" s="2" t="s">
        <v>200</v>
      </c>
      <c r="G108" s="12" t="s">
        <v>121</v>
      </c>
      <c r="H108" s="17" t="s">
        <v>927</v>
      </c>
      <c r="I108" s="2" t="s">
        <v>927</v>
      </c>
      <c r="J108" s="7" t="s">
        <v>927</v>
      </c>
      <c r="K108" s="7" t="s">
        <v>927</v>
      </c>
      <c r="L108" s="13"/>
      <c r="M108" s="12" t="s">
        <v>193</v>
      </c>
      <c r="N108" s="12">
        <v>0</v>
      </c>
      <c r="O108" s="12" t="s">
        <v>10</v>
      </c>
      <c r="P108" s="12"/>
      <c r="Q108" s="12" t="s">
        <v>10</v>
      </c>
      <c r="R108" s="14" t="s">
        <v>277</v>
      </c>
      <c r="S108" s="14"/>
      <c r="T108" s="14">
        <v>0</v>
      </c>
      <c r="U108" s="14">
        <v>0</v>
      </c>
      <c r="V108" s="2" t="s">
        <v>289</v>
      </c>
      <c r="W108" s="14" t="s">
        <v>409</v>
      </c>
      <c r="X108" s="2"/>
      <c r="Y108" s="2"/>
      <c r="Z108" s="2"/>
      <c r="AA108" s="2" t="s">
        <v>989</v>
      </c>
      <c r="AB108" s="2"/>
      <c r="AC108" s="14"/>
      <c r="AD108" s="14" t="s">
        <v>692</v>
      </c>
      <c r="AE108" s="14" t="s">
        <v>693</v>
      </c>
      <c r="AF108" s="14" t="s">
        <v>694</v>
      </c>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3"/>
      <c r="BF108" s="3"/>
      <c r="BG108" s="3"/>
      <c r="BH108" s="3"/>
      <c r="BI108" s="3"/>
      <c r="BJ108" s="3"/>
      <c r="BK108" s="3"/>
      <c r="BL108" s="3"/>
      <c r="BM108" s="3"/>
      <c r="BN108" s="3"/>
      <c r="BO108" s="3"/>
      <c r="BP108" s="3"/>
      <c r="BQ108" s="3"/>
      <c r="BR108" s="3"/>
    </row>
    <row r="109" spans="1:70" s="1" customFormat="1" ht="57.75" thickBot="1" x14ac:dyDescent="0.3">
      <c r="A109" s="11" t="s">
        <v>412</v>
      </c>
      <c r="B109" s="2" t="s">
        <v>273</v>
      </c>
      <c r="C109" s="2" t="s">
        <v>190</v>
      </c>
      <c r="D109" s="2" t="s">
        <v>177</v>
      </c>
      <c r="E109" s="2" t="s">
        <v>198</v>
      </c>
      <c r="F109" s="2" t="s">
        <v>201</v>
      </c>
      <c r="G109" s="12" t="s">
        <v>121</v>
      </c>
      <c r="H109" s="17" t="s">
        <v>927</v>
      </c>
      <c r="I109" s="2" t="s">
        <v>927</v>
      </c>
      <c r="J109" s="7" t="s">
        <v>927</v>
      </c>
      <c r="K109" s="7" t="s">
        <v>927</v>
      </c>
      <c r="L109" s="13"/>
      <c r="M109" s="12" t="s">
        <v>194</v>
      </c>
      <c r="N109" s="12">
        <v>0</v>
      </c>
      <c r="O109" s="12" t="s">
        <v>196</v>
      </c>
      <c r="P109" s="12"/>
      <c r="Q109" s="12" t="s">
        <v>196</v>
      </c>
      <c r="R109" s="14" t="s">
        <v>277</v>
      </c>
      <c r="S109" s="14"/>
      <c r="T109" s="14">
        <v>1</v>
      </c>
      <c r="U109" s="14">
        <v>0</v>
      </c>
      <c r="V109" s="2" t="s">
        <v>308</v>
      </c>
      <c r="W109" s="14" t="s">
        <v>410</v>
      </c>
      <c r="X109" s="2"/>
      <c r="Y109" s="2"/>
      <c r="Z109" s="2"/>
      <c r="AA109" s="2" t="s">
        <v>989</v>
      </c>
      <c r="AB109" s="2"/>
      <c r="AC109" s="14"/>
      <c r="AD109" s="14" t="s">
        <v>695</v>
      </c>
      <c r="AE109" s="14" t="s">
        <v>696</v>
      </c>
      <c r="AF109" s="14" t="s">
        <v>697</v>
      </c>
      <c r="AG109" s="14" t="s">
        <v>698</v>
      </c>
      <c r="AH109" s="14" t="s">
        <v>699</v>
      </c>
      <c r="AI109" s="14" t="s">
        <v>700</v>
      </c>
      <c r="AJ109" s="14" t="s">
        <v>701</v>
      </c>
      <c r="AK109" s="14" t="s">
        <v>702</v>
      </c>
      <c r="AL109" s="14" t="s">
        <v>703</v>
      </c>
      <c r="AM109" s="14" t="s">
        <v>704</v>
      </c>
      <c r="AN109" s="14" t="s">
        <v>705</v>
      </c>
      <c r="AO109" s="14" t="s">
        <v>706</v>
      </c>
      <c r="AP109" s="14" t="s">
        <v>707</v>
      </c>
      <c r="AQ109" s="14" t="s">
        <v>708</v>
      </c>
      <c r="AR109" s="14" t="s">
        <v>709</v>
      </c>
      <c r="AS109" s="14" t="s">
        <v>710</v>
      </c>
      <c r="AT109" s="14" t="s">
        <v>711</v>
      </c>
      <c r="AU109" s="14" t="s">
        <v>712</v>
      </c>
      <c r="AV109" s="14" t="s">
        <v>713</v>
      </c>
      <c r="AW109" s="14"/>
      <c r="AX109" s="14"/>
      <c r="AY109" s="14"/>
      <c r="AZ109" s="14"/>
      <c r="BA109" s="14"/>
      <c r="BB109" s="14"/>
      <c r="BC109" s="14"/>
      <c r="BD109" s="14"/>
      <c r="BE109" s="3"/>
      <c r="BF109" s="3"/>
      <c r="BG109" s="3"/>
      <c r="BH109" s="3"/>
      <c r="BI109" s="3"/>
      <c r="BJ109" s="3"/>
      <c r="BK109" s="3"/>
      <c r="BL109" s="3"/>
      <c r="BM109" s="3"/>
      <c r="BN109" s="3"/>
      <c r="BO109" s="3"/>
      <c r="BP109" s="3"/>
      <c r="BQ109" s="3"/>
      <c r="BR109" s="3"/>
    </row>
    <row r="110" spans="1:70" s="1" customFormat="1" ht="72" thickBot="1" x14ac:dyDescent="0.3">
      <c r="A110" s="11" t="s">
        <v>685</v>
      </c>
      <c r="B110" s="2" t="s">
        <v>2</v>
      </c>
      <c r="C110" s="2" t="s">
        <v>2</v>
      </c>
      <c r="D110" s="2" t="s">
        <v>178</v>
      </c>
      <c r="E110" s="2" t="s">
        <v>199</v>
      </c>
      <c r="F110" s="2" t="s">
        <v>202</v>
      </c>
      <c r="G110" s="12" t="s">
        <v>121</v>
      </c>
      <c r="H110" s="17" t="s">
        <v>927</v>
      </c>
      <c r="I110" s="2" t="s">
        <v>927</v>
      </c>
      <c r="J110" s="7" t="s">
        <v>927</v>
      </c>
      <c r="K110" s="7" t="s">
        <v>927</v>
      </c>
      <c r="L110" s="13"/>
      <c r="M110" s="12" t="s">
        <v>193</v>
      </c>
      <c r="N110" s="12">
        <v>0</v>
      </c>
      <c r="O110" s="2" t="s">
        <v>10</v>
      </c>
      <c r="P110" s="2"/>
      <c r="Q110" s="12" t="s">
        <v>10</v>
      </c>
      <c r="R110" s="14" t="s">
        <v>277</v>
      </c>
      <c r="S110" s="14"/>
      <c r="T110" s="14">
        <v>1</v>
      </c>
      <c r="U110" s="14">
        <v>0</v>
      </c>
      <c r="V110" s="2" t="s">
        <v>300</v>
      </c>
      <c r="W110" s="14" t="s">
        <v>411</v>
      </c>
      <c r="X110" s="2"/>
      <c r="Y110" s="2"/>
      <c r="Z110" s="2"/>
      <c r="AA110" s="2" t="s">
        <v>989</v>
      </c>
      <c r="AB110" s="2"/>
      <c r="AC110" s="14"/>
      <c r="AD110" s="26" t="s">
        <v>645</v>
      </c>
      <c r="AE110" s="26" t="s">
        <v>646</v>
      </c>
      <c r="AF110" s="26" t="s">
        <v>574</v>
      </c>
      <c r="AG110" s="26"/>
      <c r="AH110" s="26"/>
      <c r="AI110" s="26"/>
      <c r="AJ110" s="26"/>
      <c r="AK110" s="26"/>
      <c r="AL110" s="26"/>
      <c r="AM110" s="26"/>
      <c r="AN110" s="26"/>
      <c r="AO110" s="26"/>
      <c r="AP110" s="26"/>
      <c r="AQ110" s="26"/>
      <c r="AR110" s="26"/>
      <c r="AS110" s="26"/>
      <c r="AT110" s="26"/>
      <c r="AU110" s="26"/>
      <c r="AV110" s="26"/>
      <c r="AW110" s="26"/>
      <c r="AX110" s="26"/>
      <c r="AY110" s="14"/>
      <c r="AZ110" s="14"/>
      <c r="BA110" s="14"/>
      <c r="BB110" s="14"/>
      <c r="BC110" s="14"/>
      <c r="BD110" s="14"/>
      <c r="BE110" s="3"/>
      <c r="BF110" s="3"/>
      <c r="BG110" s="3"/>
      <c r="BH110" s="3"/>
      <c r="BI110" s="3"/>
      <c r="BJ110" s="3"/>
      <c r="BK110" s="3"/>
      <c r="BL110" s="3"/>
      <c r="BM110" s="3"/>
      <c r="BN110" s="3"/>
      <c r="BO110" s="3"/>
      <c r="BP110" s="3"/>
      <c r="BQ110" s="3"/>
      <c r="BR110" s="3"/>
    </row>
    <row r="111" spans="1:70" s="1" customFormat="1" ht="43.5" thickBot="1" x14ac:dyDescent="0.3">
      <c r="A111" s="11" t="s">
        <v>686</v>
      </c>
      <c r="B111" s="2" t="s">
        <v>57</v>
      </c>
      <c r="C111" s="2" t="s">
        <v>191</v>
      </c>
      <c r="D111" s="2" t="s">
        <v>179</v>
      </c>
      <c r="E111" s="12" t="s">
        <v>200</v>
      </c>
      <c r="F111" s="12" t="s">
        <v>743</v>
      </c>
      <c r="G111" s="12" t="s">
        <v>121</v>
      </c>
      <c r="H111" s="17" t="s">
        <v>927</v>
      </c>
      <c r="I111" s="2" t="s">
        <v>927</v>
      </c>
      <c r="J111" s="7" t="s">
        <v>927</v>
      </c>
      <c r="K111" s="7" t="s">
        <v>927</v>
      </c>
      <c r="L111" s="13"/>
      <c r="M111" s="25" t="s">
        <v>193</v>
      </c>
      <c r="N111" s="12">
        <v>0</v>
      </c>
      <c r="O111" s="12" t="s">
        <v>58</v>
      </c>
      <c r="P111" s="12"/>
      <c r="Q111" s="12" t="s">
        <v>58</v>
      </c>
      <c r="R111" s="14" t="s">
        <v>277</v>
      </c>
      <c r="S111" s="3"/>
      <c r="T111" s="3">
        <v>0</v>
      </c>
      <c r="U111" s="14">
        <v>0</v>
      </c>
      <c r="V111" s="11" t="s">
        <v>289</v>
      </c>
      <c r="W111" s="14" t="s">
        <v>412</v>
      </c>
      <c r="X111" s="2"/>
      <c r="Y111" s="2"/>
      <c r="Z111" s="2"/>
      <c r="AA111" s="2" t="s">
        <v>989</v>
      </c>
      <c r="AB111" s="2"/>
      <c r="AC111" s="3"/>
      <c r="AD111" s="14" t="s">
        <v>714</v>
      </c>
      <c r="AE111" s="14" t="s">
        <v>715</v>
      </c>
      <c r="AF111" s="14" t="s">
        <v>716</v>
      </c>
      <c r="AG111" s="14" t="s">
        <v>717</v>
      </c>
      <c r="AH111" s="14" t="s">
        <v>718</v>
      </c>
      <c r="AI111" s="14" t="s">
        <v>719</v>
      </c>
      <c r="AJ111" s="14" t="s">
        <v>720</v>
      </c>
      <c r="AK111" s="14" t="s">
        <v>721</v>
      </c>
      <c r="AL111" s="14" t="s">
        <v>722</v>
      </c>
      <c r="AM111" s="14" t="s">
        <v>723</v>
      </c>
      <c r="AN111" s="14" t="s">
        <v>724</v>
      </c>
      <c r="AO111" s="14" t="s">
        <v>725</v>
      </c>
      <c r="AP111" s="14" t="s">
        <v>726</v>
      </c>
      <c r="AQ111" s="14" t="s">
        <v>727</v>
      </c>
      <c r="AR111" s="14" t="s">
        <v>728</v>
      </c>
      <c r="AS111" s="14" t="s">
        <v>729</v>
      </c>
      <c r="AT111" s="14" t="s">
        <v>730</v>
      </c>
      <c r="AU111" s="14" t="s">
        <v>731</v>
      </c>
      <c r="AV111" s="14" t="s">
        <v>732</v>
      </c>
      <c r="AW111" s="14" t="s">
        <v>713</v>
      </c>
      <c r="AX111" s="14"/>
      <c r="AY111" s="14"/>
      <c r="AZ111" s="14"/>
      <c r="BA111" s="14"/>
      <c r="BB111" s="14"/>
      <c r="BC111" s="14"/>
      <c r="BD111" s="14"/>
      <c r="BE111" s="3"/>
      <c r="BF111" s="3"/>
      <c r="BG111" s="3"/>
      <c r="BH111" s="3"/>
      <c r="BI111" s="3"/>
      <c r="BJ111" s="3"/>
      <c r="BK111" s="3"/>
      <c r="BL111" s="3"/>
      <c r="BM111" s="3"/>
      <c r="BN111" s="3"/>
      <c r="BO111" s="3"/>
      <c r="BP111" s="3"/>
      <c r="BQ111" s="3"/>
      <c r="BR111" s="3"/>
    </row>
    <row r="112" spans="1:70" s="1" customFormat="1" ht="43.5" thickBot="1" x14ac:dyDescent="0.3">
      <c r="A112" s="11" t="s">
        <v>690</v>
      </c>
      <c r="B112" s="2" t="s">
        <v>82</v>
      </c>
      <c r="C112" s="2"/>
      <c r="D112" s="2" t="s">
        <v>737</v>
      </c>
      <c r="E112" s="12" t="s">
        <v>902</v>
      </c>
      <c r="F112" s="12" t="s">
        <v>744</v>
      </c>
      <c r="G112" s="12" t="s">
        <v>121</v>
      </c>
      <c r="H112" s="17" t="s">
        <v>927</v>
      </c>
      <c r="I112" s="2" t="s">
        <v>927</v>
      </c>
      <c r="J112" s="7" t="s">
        <v>927</v>
      </c>
      <c r="K112" s="7" t="s">
        <v>927</v>
      </c>
      <c r="L112" s="13"/>
      <c r="M112" s="2" t="s">
        <v>195</v>
      </c>
      <c r="N112" s="12">
        <v>0</v>
      </c>
      <c r="O112" s="2"/>
      <c r="P112" s="2"/>
      <c r="Q112" s="2"/>
      <c r="R112" s="14" t="s">
        <v>277</v>
      </c>
      <c r="S112" s="14"/>
      <c r="T112" s="3">
        <v>0</v>
      </c>
      <c r="U112" s="14">
        <v>0</v>
      </c>
      <c r="V112" s="2" t="s">
        <v>289</v>
      </c>
      <c r="W112" s="14" t="s">
        <v>957</v>
      </c>
      <c r="X112" s="2"/>
      <c r="Y112" s="2"/>
      <c r="Z112" s="2"/>
      <c r="AA112" s="2" t="s">
        <v>989</v>
      </c>
      <c r="AB112" s="2"/>
      <c r="AC112" s="14"/>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14"/>
      <c r="AZ112" s="14"/>
      <c r="BA112" s="14"/>
      <c r="BB112" s="14"/>
      <c r="BC112" s="14"/>
      <c r="BD112" s="14"/>
      <c r="BE112" s="3"/>
      <c r="BF112" s="3"/>
      <c r="BG112" s="3"/>
      <c r="BH112" s="3"/>
      <c r="BI112" s="3"/>
      <c r="BJ112" s="3"/>
      <c r="BK112" s="3"/>
      <c r="BL112" s="3"/>
      <c r="BM112" s="3"/>
      <c r="BN112" s="3"/>
      <c r="BO112" s="3"/>
      <c r="BP112" s="3"/>
      <c r="BQ112" s="3"/>
      <c r="BR112" s="3"/>
    </row>
    <row r="113" spans="1:70" s="1" customFormat="1" ht="43.5" thickBot="1" x14ac:dyDescent="0.3">
      <c r="A113" s="11" t="s">
        <v>691</v>
      </c>
      <c r="B113" s="2" t="s">
        <v>83</v>
      </c>
      <c r="C113" s="2"/>
      <c r="D113" s="2" t="s">
        <v>738</v>
      </c>
      <c r="E113" s="12" t="s">
        <v>903</v>
      </c>
      <c r="F113" s="12" t="s">
        <v>745</v>
      </c>
      <c r="G113" s="12" t="s">
        <v>121</v>
      </c>
      <c r="H113" s="17" t="s">
        <v>927</v>
      </c>
      <c r="I113" s="2" t="s">
        <v>927</v>
      </c>
      <c r="J113" s="7" t="s">
        <v>927</v>
      </c>
      <c r="K113" s="7" t="s">
        <v>927</v>
      </c>
      <c r="L113" s="13"/>
      <c r="M113" s="12" t="s">
        <v>195</v>
      </c>
      <c r="N113" s="12">
        <v>0</v>
      </c>
      <c r="O113" s="12"/>
      <c r="P113" s="12"/>
      <c r="Q113" s="12"/>
      <c r="R113" s="14" t="s">
        <v>277</v>
      </c>
      <c r="S113" s="14"/>
      <c r="T113" s="3">
        <v>0</v>
      </c>
      <c r="U113" s="14">
        <v>0</v>
      </c>
      <c r="V113" s="2" t="s">
        <v>289</v>
      </c>
      <c r="W113" s="14" t="s">
        <v>958</v>
      </c>
      <c r="X113" s="15"/>
      <c r="Y113" s="15"/>
      <c r="Z113" s="15"/>
      <c r="AA113" s="2" t="s">
        <v>989</v>
      </c>
      <c r="AB113" s="15"/>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3"/>
      <c r="BF113" s="3"/>
      <c r="BG113" s="3"/>
      <c r="BH113" s="3"/>
      <c r="BI113" s="3"/>
      <c r="BJ113" s="3"/>
      <c r="BK113" s="3"/>
      <c r="BL113" s="3"/>
      <c r="BM113" s="3"/>
      <c r="BN113" s="3"/>
      <c r="BO113" s="3"/>
      <c r="BP113" s="3"/>
      <c r="BQ113" s="3"/>
      <c r="BR113" s="3"/>
    </row>
    <row r="114" spans="1:70" s="1" customFormat="1" ht="43.5" thickBot="1" x14ac:dyDescent="0.3">
      <c r="A114" s="11" t="s">
        <v>687</v>
      </c>
      <c r="B114" s="2" t="s">
        <v>84</v>
      </c>
      <c r="C114" s="2"/>
      <c r="D114" s="2" t="s">
        <v>739</v>
      </c>
      <c r="E114" s="12" t="s">
        <v>904</v>
      </c>
      <c r="F114" s="12" t="s">
        <v>746</v>
      </c>
      <c r="G114" s="12" t="s">
        <v>121</v>
      </c>
      <c r="H114" s="17" t="s">
        <v>927</v>
      </c>
      <c r="I114" s="2" t="s">
        <v>927</v>
      </c>
      <c r="J114" s="7" t="s">
        <v>927</v>
      </c>
      <c r="K114" s="7" t="s">
        <v>927</v>
      </c>
      <c r="L114" s="13"/>
      <c r="M114" s="12" t="s">
        <v>195</v>
      </c>
      <c r="N114" s="12">
        <v>0</v>
      </c>
      <c r="O114" s="12"/>
      <c r="P114" s="12"/>
      <c r="Q114" s="12"/>
      <c r="R114" s="14" t="s">
        <v>277</v>
      </c>
      <c r="S114" s="14"/>
      <c r="T114" s="3">
        <v>0</v>
      </c>
      <c r="U114" s="14">
        <v>0</v>
      </c>
      <c r="V114" s="2" t="s">
        <v>289</v>
      </c>
      <c r="W114" s="14" t="s">
        <v>959</v>
      </c>
      <c r="X114" s="2"/>
      <c r="Y114" s="2"/>
      <c r="Z114" s="2"/>
      <c r="AA114" s="2" t="s">
        <v>989</v>
      </c>
      <c r="AB114" s="2"/>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3"/>
      <c r="BF114" s="3"/>
      <c r="BG114" s="3"/>
      <c r="BH114" s="3"/>
      <c r="BI114" s="3"/>
      <c r="BJ114" s="3"/>
      <c r="BK114" s="3"/>
      <c r="BL114" s="3"/>
      <c r="BM114" s="3"/>
      <c r="BN114" s="3"/>
      <c r="BO114" s="3"/>
      <c r="BP114" s="3"/>
      <c r="BQ114" s="3"/>
      <c r="BR114" s="3"/>
    </row>
    <row r="115" spans="1:70" s="1" customFormat="1" ht="43.5" thickBot="1" x14ac:dyDescent="0.3">
      <c r="A115" s="11" t="s">
        <v>688</v>
      </c>
      <c r="B115" s="2" t="s">
        <v>85</v>
      </c>
      <c r="C115" s="2"/>
      <c r="D115" s="2" t="s">
        <v>740</v>
      </c>
      <c r="E115" s="12" t="s">
        <v>905</v>
      </c>
      <c r="F115" s="12" t="s">
        <v>747</v>
      </c>
      <c r="G115" s="12" t="s">
        <v>121</v>
      </c>
      <c r="H115" s="17" t="s">
        <v>927</v>
      </c>
      <c r="I115" s="2" t="s">
        <v>927</v>
      </c>
      <c r="J115" s="7" t="s">
        <v>927</v>
      </c>
      <c r="K115" s="7" t="s">
        <v>927</v>
      </c>
      <c r="L115" s="13"/>
      <c r="M115" s="12" t="s">
        <v>195</v>
      </c>
      <c r="N115" s="12">
        <v>0</v>
      </c>
      <c r="O115" s="12"/>
      <c r="P115" s="12"/>
      <c r="Q115" s="12"/>
      <c r="R115" s="14" t="s">
        <v>277</v>
      </c>
      <c r="S115" s="14"/>
      <c r="T115" s="3">
        <v>0</v>
      </c>
      <c r="U115" s="14">
        <v>0</v>
      </c>
      <c r="V115" s="2" t="s">
        <v>289</v>
      </c>
      <c r="W115" s="14" t="s">
        <v>960</v>
      </c>
      <c r="X115" s="2"/>
      <c r="Y115" s="2"/>
      <c r="Z115" s="2"/>
      <c r="AA115" s="2" t="s">
        <v>989</v>
      </c>
      <c r="AB115" s="2"/>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3"/>
      <c r="BF115" s="3"/>
      <c r="BG115" s="3"/>
      <c r="BH115" s="3"/>
      <c r="BI115" s="3"/>
      <c r="BJ115" s="3"/>
      <c r="BK115" s="3"/>
      <c r="BL115" s="3"/>
      <c r="BM115" s="3"/>
      <c r="BN115" s="3"/>
      <c r="BO115" s="3"/>
      <c r="BP115" s="3"/>
      <c r="BQ115" s="3"/>
      <c r="BR115" s="3"/>
    </row>
    <row r="116" spans="1:70" s="1" customFormat="1" ht="43.5" thickBot="1" x14ac:dyDescent="0.3">
      <c r="A116" s="11" t="s">
        <v>689</v>
      </c>
      <c r="B116" s="2" t="s">
        <v>120</v>
      </c>
      <c r="C116" s="2"/>
      <c r="D116" s="2" t="s">
        <v>741</v>
      </c>
      <c r="E116" s="12" t="s">
        <v>906</v>
      </c>
      <c r="F116" s="12" t="s">
        <v>748</v>
      </c>
      <c r="G116" s="12" t="s">
        <v>121</v>
      </c>
      <c r="H116" s="17" t="s">
        <v>927</v>
      </c>
      <c r="I116" s="2" t="s">
        <v>927</v>
      </c>
      <c r="J116" s="7" t="s">
        <v>927</v>
      </c>
      <c r="K116" s="7" t="s">
        <v>927</v>
      </c>
      <c r="L116" s="13"/>
      <c r="M116" s="12" t="s">
        <v>195</v>
      </c>
      <c r="N116" s="12">
        <v>0</v>
      </c>
      <c r="O116" s="12"/>
      <c r="P116" s="12"/>
      <c r="Q116" s="12"/>
      <c r="R116" s="14" t="s">
        <v>277</v>
      </c>
      <c r="S116" s="14"/>
      <c r="T116" s="3">
        <v>0</v>
      </c>
      <c r="U116" s="14">
        <v>0</v>
      </c>
      <c r="V116" s="2" t="s">
        <v>289</v>
      </c>
      <c r="W116" s="14" t="s">
        <v>961</v>
      </c>
      <c r="X116" s="2"/>
      <c r="Y116" s="2"/>
      <c r="Z116" s="2"/>
      <c r="AA116" s="2" t="s">
        <v>989</v>
      </c>
      <c r="AB116" s="2"/>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3"/>
      <c r="BF116" s="3"/>
      <c r="BG116" s="3"/>
      <c r="BH116" s="3"/>
      <c r="BI116" s="3"/>
      <c r="BJ116" s="3"/>
      <c r="BK116" s="3"/>
      <c r="BL116" s="3"/>
      <c r="BM116" s="3"/>
      <c r="BN116" s="3"/>
      <c r="BO116" s="3"/>
      <c r="BP116" s="3"/>
      <c r="BQ116" s="3"/>
      <c r="BR116" s="3"/>
    </row>
    <row r="117" spans="1:70" s="1" customFormat="1" ht="29.25" thickBot="1" x14ac:dyDescent="0.3">
      <c r="A117" s="11" t="s">
        <v>95</v>
      </c>
      <c r="B117" s="2" t="s">
        <v>72</v>
      </c>
      <c r="C117" s="2"/>
      <c r="D117" s="2"/>
      <c r="E117" s="12" t="s">
        <v>123</v>
      </c>
      <c r="F117" s="12" t="s">
        <v>123</v>
      </c>
      <c r="G117" s="12" t="s">
        <v>122</v>
      </c>
      <c r="H117" s="17" t="s">
        <v>927</v>
      </c>
      <c r="I117" s="2" t="s">
        <v>927</v>
      </c>
      <c r="J117" s="7" t="s">
        <v>927</v>
      </c>
      <c r="K117" s="7" t="s">
        <v>927</v>
      </c>
      <c r="L117" s="13"/>
      <c r="M117" s="12" t="s">
        <v>195</v>
      </c>
      <c r="N117" s="12">
        <v>0</v>
      </c>
      <c r="O117" s="12"/>
      <c r="P117" s="12"/>
      <c r="Q117" s="12"/>
      <c r="R117" s="14" t="s">
        <v>277</v>
      </c>
      <c r="S117" s="14"/>
      <c r="T117" s="3">
        <v>0</v>
      </c>
      <c r="U117" s="14">
        <v>0</v>
      </c>
      <c r="V117" s="2" t="s">
        <v>259</v>
      </c>
      <c r="W117" s="14" t="s">
        <v>95</v>
      </c>
      <c r="X117" s="2"/>
      <c r="Y117" s="2"/>
      <c r="Z117" s="2"/>
      <c r="AA117" s="2" t="s">
        <v>991</v>
      </c>
      <c r="AB117" s="2"/>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3"/>
      <c r="BF117" s="3"/>
      <c r="BG117" s="3"/>
      <c r="BH117" s="3"/>
      <c r="BI117" s="3"/>
      <c r="BJ117" s="3"/>
      <c r="BK117" s="3"/>
      <c r="BL117" s="3"/>
      <c r="BM117" s="3"/>
      <c r="BN117" s="3"/>
      <c r="BO117" s="3"/>
      <c r="BP117" s="3"/>
      <c r="BQ117" s="3"/>
      <c r="BR117" s="3"/>
    </row>
    <row r="118" spans="1:70" s="1" customFormat="1" ht="29.25" thickBot="1" x14ac:dyDescent="0.3">
      <c r="A118" s="18" t="s">
        <v>94</v>
      </c>
      <c r="B118" s="15" t="s">
        <v>74</v>
      </c>
      <c r="C118" s="15"/>
      <c r="D118" s="15" t="s">
        <v>123</v>
      </c>
      <c r="E118" s="19" t="s">
        <v>123</v>
      </c>
      <c r="F118" s="19" t="s">
        <v>123</v>
      </c>
      <c r="G118" s="19" t="s">
        <v>121</v>
      </c>
      <c r="H118" s="17" t="s">
        <v>927</v>
      </c>
      <c r="I118" s="2" t="s">
        <v>927</v>
      </c>
      <c r="J118" s="7" t="s">
        <v>927</v>
      </c>
      <c r="K118" s="7" t="s">
        <v>927</v>
      </c>
      <c r="L118" s="21"/>
      <c r="M118" s="19" t="s">
        <v>195</v>
      </c>
      <c r="N118" s="12">
        <v>0</v>
      </c>
      <c r="O118" s="19"/>
      <c r="P118" s="19"/>
      <c r="Q118" s="19"/>
      <c r="R118" s="26" t="s">
        <v>277</v>
      </c>
      <c r="S118" s="26"/>
      <c r="T118" s="3">
        <v>0</v>
      </c>
      <c r="U118" s="26">
        <v>0</v>
      </c>
      <c r="V118" s="15" t="s">
        <v>278</v>
      </c>
      <c r="W118" s="26" t="s">
        <v>94</v>
      </c>
      <c r="X118" s="15"/>
      <c r="Y118" s="15"/>
      <c r="Z118" s="15"/>
      <c r="AA118" s="2" t="s">
        <v>991</v>
      </c>
      <c r="AB118" s="15"/>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6"/>
      <c r="BF118" s="6"/>
      <c r="BG118" s="6"/>
      <c r="BH118" s="6"/>
      <c r="BI118" s="6"/>
      <c r="BJ118" s="6"/>
      <c r="BK118" s="6"/>
      <c r="BL118" s="6"/>
      <c r="BM118" s="6"/>
      <c r="BN118" s="6"/>
      <c r="BO118" s="6"/>
      <c r="BP118" s="6"/>
      <c r="BQ118" s="6"/>
      <c r="BR118" s="6"/>
    </row>
    <row r="119" spans="1:70" ht="15" thickBot="1" x14ac:dyDescent="0.25">
      <c r="A119" s="11" t="s">
        <v>818</v>
      </c>
      <c r="B119" s="2" t="s">
        <v>1048</v>
      </c>
      <c r="C119" s="2"/>
      <c r="D119" s="2"/>
      <c r="E119" s="12"/>
      <c r="F119" s="12"/>
      <c r="G119" s="12"/>
      <c r="H119" s="2"/>
      <c r="I119" s="2"/>
      <c r="J119" s="2"/>
      <c r="K119" s="2"/>
      <c r="L119" s="13" t="s">
        <v>930</v>
      </c>
      <c r="M119" s="12" t="s">
        <v>843</v>
      </c>
      <c r="N119" s="12">
        <v>0</v>
      </c>
      <c r="O119" s="12" t="s">
        <v>859</v>
      </c>
      <c r="P119" s="12"/>
      <c r="Q119" s="12" t="s">
        <v>859</v>
      </c>
      <c r="R119" s="14"/>
      <c r="S119" s="14"/>
      <c r="T119" s="14">
        <v>0</v>
      </c>
      <c r="U119" s="14">
        <v>0</v>
      </c>
      <c r="V119" s="2"/>
      <c r="W119" s="14" t="s">
        <v>818</v>
      </c>
      <c r="X119" s="2"/>
      <c r="Y119" s="2"/>
      <c r="Z119" s="2"/>
      <c r="AA119" s="2"/>
      <c r="AB119" s="2"/>
      <c r="AC119" s="14"/>
      <c r="AD119" s="14" t="s">
        <v>860</v>
      </c>
      <c r="AE119" s="14" t="s">
        <v>861</v>
      </c>
      <c r="AF119" s="14" t="s">
        <v>862</v>
      </c>
      <c r="AG119" s="14" t="s">
        <v>863</v>
      </c>
      <c r="AH119" s="14" t="s">
        <v>864</v>
      </c>
      <c r="AI119" s="14" t="s">
        <v>865</v>
      </c>
      <c r="AJ119" s="14" t="s">
        <v>866</v>
      </c>
      <c r="AK119" s="14" t="s">
        <v>867</v>
      </c>
      <c r="AL119" s="14" t="s">
        <v>868</v>
      </c>
      <c r="AM119" s="14" t="s">
        <v>869</v>
      </c>
      <c r="AN119" s="14"/>
      <c r="AO119" s="14"/>
      <c r="AP119" s="14"/>
      <c r="AQ119" s="14"/>
      <c r="AR119" s="14"/>
      <c r="AS119" s="14"/>
      <c r="AT119" s="14"/>
      <c r="AU119" s="14"/>
      <c r="AV119" s="14"/>
      <c r="AW119" s="14"/>
      <c r="AX119" s="14"/>
      <c r="AY119" s="14"/>
      <c r="AZ119" s="14"/>
      <c r="BA119" s="14"/>
      <c r="BB119" s="14"/>
      <c r="BC119" s="14"/>
      <c r="BD119" s="14"/>
      <c r="BE119" s="3"/>
      <c r="BF119" s="3"/>
      <c r="BG119" s="3"/>
      <c r="BH119" s="3"/>
      <c r="BI119" s="3"/>
      <c r="BJ119" s="3"/>
      <c r="BK119" s="3"/>
      <c r="BL119" s="3"/>
      <c r="BM119" s="3"/>
      <c r="BN119" s="3"/>
      <c r="BO119" s="3"/>
      <c r="BP119" s="3"/>
      <c r="BQ119" s="3"/>
      <c r="BR119" s="3"/>
    </row>
    <row r="120" spans="1:70" ht="15" thickBot="1" x14ac:dyDescent="0.25">
      <c r="A120" s="11" t="s">
        <v>910</v>
      </c>
      <c r="B120" s="2" t="s">
        <v>1047</v>
      </c>
      <c r="C120" s="2"/>
      <c r="D120" s="2"/>
      <c r="E120" s="12"/>
      <c r="F120" s="12"/>
      <c r="G120" s="12"/>
      <c r="H120" s="2"/>
      <c r="I120" s="2"/>
      <c r="J120" s="2"/>
      <c r="K120" s="2"/>
      <c r="L120" s="13"/>
      <c r="M120" s="12" t="s">
        <v>843</v>
      </c>
      <c r="N120" s="12">
        <v>0</v>
      </c>
      <c r="O120" s="12" t="s">
        <v>10</v>
      </c>
      <c r="P120" s="12"/>
      <c r="Q120" s="12" t="s">
        <v>10</v>
      </c>
      <c r="R120" s="14"/>
      <c r="S120" s="14"/>
      <c r="T120" s="14">
        <v>1</v>
      </c>
      <c r="U120" s="14">
        <v>0</v>
      </c>
      <c r="V120" s="2" t="s">
        <v>914</v>
      </c>
      <c r="W120" s="14" t="s">
        <v>910</v>
      </c>
      <c r="X120" s="2"/>
      <c r="Y120" s="2"/>
      <c r="Z120" s="2"/>
      <c r="AA120" s="2"/>
      <c r="AB120" s="2"/>
      <c r="AC120" s="14"/>
      <c r="AD120" s="14" t="s">
        <v>915</v>
      </c>
      <c r="AE120" s="14" t="s">
        <v>916</v>
      </c>
      <c r="AF120" s="14" t="s">
        <v>917</v>
      </c>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3"/>
      <c r="BF120" s="3"/>
      <c r="BG120" s="3"/>
      <c r="BH120" s="3"/>
      <c r="BI120" s="3"/>
      <c r="BJ120" s="3"/>
      <c r="BK120" s="3"/>
      <c r="BL120" s="3"/>
      <c r="BM120" s="3"/>
      <c r="BN120" s="3"/>
      <c r="BO120" s="3"/>
      <c r="BP120" s="3"/>
      <c r="BQ120" s="3"/>
      <c r="BR120" s="3"/>
    </row>
    <row r="121" spans="1:70" ht="15" thickBot="1" x14ac:dyDescent="0.25">
      <c r="A121" s="11" t="s">
        <v>855</v>
      </c>
      <c r="B121" s="2" t="s">
        <v>1046</v>
      </c>
      <c r="C121" s="2"/>
      <c r="D121" s="2"/>
      <c r="E121" s="12"/>
      <c r="F121" s="12"/>
      <c r="G121" s="12"/>
      <c r="H121" s="2"/>
      <c r="I121" s="2"/>
      <c r="J121" s="2"/>
      <c r="K121" s="2"/>
      <c r="L121" s="13" t="s">
        <v>929</v>
      </c>
      <c r="M121" s="12" t="s">
        <v>843</v>
      </c>
      <c r="N121" s="12">
        <v>0</v>
      </c>
      <c r="O121" s="12"/>
      <c r="P121" s="12"/>
      <c r="Q121" s="12"/>
      <c r="R121" s="14"/>
      <c r="S121" s="14"/>
      <c r="T121" s="14">
        <v>0</v>
      </c>
      <c r="U121" s="14">
        <v>0</v>
      </c>
      <c r="V121" s="2"/>
      <c r="W121" s="14" t="s">
        <v>855</v>
      </c>
      <c r="X121" s="2"/>
      <c r="Y121" s="2"/>
      <c r="Z121" s="2"/>
      <c r="AA121" s="2"/>
      <c r="AB121" s="2"/>
      <c r="AC121" s="14"/>
      <c r="AD121" s="14" t="s">
        <v>858</v>
      </c>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3"/>
      <c r="BF121" s="3"/>
      <c r="BG121" s="3"/>
      <c r="BH121" s="3"/>
      <c r="BI121" s="3"/>
      <c r="BJ121" s="3"/>
      <c r="BK121" s="3"/>
      <c r="BL121" s="3"/>
      <c r="BM121" s="3"/>
      <c r="BN121" s="3"/>
      <c r="BO121" s="3"/>
      <c r="BP121" s="3"/>
      <c r="BQ121" s="3"/>
      <c r="BR121" s="3"/>
    </row>
    <row r="122" spans="1:70" ht="15" thickBot="1" x14ac:dyDescent="0.25">
      <c r="A122" s="11" t="s">
        <v>856</v>
      </c>
      <c r="B122" s="2" t="s">
        <v>1045</v>
      </c>
      <c r="C122" s="2"/>
      <c r="D122" s="2"/>
      <c r="E122" s="12"/>
      <c r="F122" s="12"/>
      <c r="G122" s="12"/>
      <c r="H122" s="2"/>
      <c r="I122" s="2"/>
      <c r="J122" s="2"/>
      <c r="K122" s="2"/>
      <c r="L122" s="13" t="s">
        <v>929</v>
      </c>
      <c r="M122" s="12" t="s">
        <v>843</v>
      </c>
      <c r="N122" s="12">
        <v>0</v>
      </c>
      <c r="O122" s="12"/>
      <c r="P122" s="12"/>
      <c r="Q122" s="12"/>
      <c r="R122" s="14"/>
      <c r="S122" s="14"/>
      <c r="T122" s="14">
        <v>0</v>
      </c>
      <c r="U122" s="14">
        <v>0</v>
      </c>
      <c r="V122" s="2"/>
      <c r="W122" s="14" t="s">
        <v>856</v>
      </c>
      <c r="X122" s="2"/>
      <c r="Y122" s="2"/>
      <c r="Z122" s="2"/>
      <c r="AA122" s="2"/>
      <c r="AB122" s="2"/>
      <c r="AC122" s="14"/>
      <c r="AD122" s="14" t="s">
        <v>858</v>
      </c>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3"/>
      <c r="BF122" s="3"/>
      <c r="BG122" s="3"/>
      <c r="BH122" s="3"/>
      <c r="BI122" s="3"/>
      <c r="BJ122" s="3"/>
      <c r="BK122" s="3"/>
      <c r="BL122" s="3"/>
      <c r="BM122" s="3"/>
      <c r="BN122" s="3"/>
      <c r="BO122" s="3"/>
      <c r="BP122" s="3"/>
      <c r="BQ122" s="3"/>
      <c r="BR122" s="3"/>
    </row>
    <row r="123" spans="1:70" ht="15" thickBot="1" x14ac:dyDescent="0.25">
      <c r="A123" s="11" t="s">
        <v>857</v>
      </c>
      <c r="B123" s="2" t="s">
        <v>1044</v>
      </c>
      <c r="C123" s="2"/>
      <c r="D123" s="2"/>
      <c r="E123" s="12"/>
      <c r="F123" s="12"/>
      <c r="G123" s="12"/>
      <c r="H123" s="2"/>
      <c r="I123" s="2"/>
      <c r="J123" s="2"/>
      <c r="K123" s="2"/>
      <c r="L123" s="13" t="s">
        <v>929</v>
      </c>
      <c r="M123" s="12" t="s">
        <v>843</v>
      </c>
      <c r="N123" s="12">
        <v>0</v>
      </c>
      <c r="O123" s="12"/>
      <c r="P123" s="12"/>
      <c r="Q123" s="12"/>
      <c r="R123" s="14"/>
      <c r="S123" s="14"/>
      <c r="T123" s="14">
        <v>0</v>
      </c>
      <c r="U123" s="14">
        <v>0</v>
      </c>
      <c r="V123" s="2"/>
      <c r="W123" s="14" t="s">
        <v>857</v>
      </c>
      <c r="X123" s="2"/>
      <c r="Y123" s="2"/>
      <c r="Z123" s="2"/>
      <c r="AA123" s="2"/>
      <c r="AB123" s="2"/>
      <c r="AC123" s="14"/>
      <c r="AD123" s="14" t="s">
        <v>858</v>
      </c>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3"/>
      <c r="BF123" s="3"/>
      <c r="BG123" s="3"/>
      <c r="BH123" s="3"/>
      <c r="BI123" s="3"/>
      <c r="BJ123" s="3"/>
      <c r="BK123" s="3"/>
      <c r="BL123" s="3"/>
      <c r="BM123" s="3"/>
      <c r="BN123" s="3"/>
      <c r="BO123" s="3"/>
      <c r="BP123" s="3"/>
      <c r="BQ123" s="3"/>
      <c r="BR123" s="3"/>
    </row>
    <row r="124" spans="1:70" ht="29.25" thickBot="1" x14ac:dyDescent="0.25">
      <c r="A124" s="11" t="s">
        <v>819</v>
      </c>
      <c r="B124" s="2" t="s">
        <v>1043</v>
      </c>
      <c r="C124" s="2"/>
      <c r="D124" s="2"/>
      <c r="E124" s="12"/>
      <c r="F124" s="12"/>
      <c r="G124" s="12"/>
      <c r="H124" s="2"/>
      <c r="I124" s="2"/>
      <c r="J124" s="2"/>
      <c r="K124" s="2"/>
      <c r="L124" s="13" t="s">
        <v>1025</v>
      </c>
      <c r="M124" s="12" t="s">
        <v>843</v>
      </c>
      <c r="N124" s="12">
        <v>0</v>
      </c>
      <c r="O124" s="12"/>
      <c r="P124" s="12"/>
      <c r="Q124" s="12"/>
      <c r="R124" s="14"/>
      <c r="S124" s="14"/>
      <c r="T124" s="14">
        <v>0</v>
      </c>
      <c r="U124" s="14">
        <v>0</v>
      </c>
      <c r="V124" s="2"/>
      <c r="W124" s="14" t="s">
        <v>819</v>
      </c>
      <c r="X124" s="2"/>
      <c r="Y124" s="2"/>
      <c r="Z124" s="2"/>
      <c r="AA124" s="2"/>
      <c r="AB124" s="2"/>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3"/>
      <c r="BF124" s="3"/>
      <c r="BG124" s="3"/>
      <c r="BH124" s="3"/>
      <c r="BI124" s="3"/>
      <c r="BJ124" s="3"/>
      <c r="BK124" s="3"/>
      <c r="BL124" s="3"/>
      <c r="BM124" s="3"/>
      <c r="BN124" s="3"/>
      <c r="BO124" s="3"/>
      <c r="BP124" s="3"/>
      <c r="BQ124" s="3"/>
      <c r="BR124" s="3"/>
    </row>
    <row r="125" spans="1:70" ht="15" thickBot="1" x14ac:dyDescent="0.25">
      <c r="A125" s="11" t="s">
        <v>820</v>
      </c>
      <c r="B125" s="2" t="s">
        <v>1042</v>
      </c>
      <c r="C125" s="2"/>
      <c r="D125" s="2"/>
      <c r="E125" s="12"/>
      <c r="F125" s="12"/>
      <c r="G125" s="12"/>
      <c r="H125" s="2"/>
      <c r="I125" s="2"/>
      <c r="J125" s="2"/>
      <c r="K125" s="2"/>
      <c r="L125" s="13" t="s">
        <v>929</v>
      </c>
      <c r="M125" s="12" t="s">
        <v>843</v>
      </c>
      <c r="N125" s="12">
        <v>0</v>
      </c>
      <c r="O125" s="12"/>
      <c r="P125" s="12"/>
      <c r="Q125" s="12"/>
      <c r="R125" s="14"/>
      <c r="S125" s="14"/>
      <c r="T125" s="14">
        <v>0</v>
      </c>
      <c r="U125" s="14">
        <v>0</v>
      </c>
      <c r="V125" s="2"/>
      <c r="W125" s="14" t="s">
        <v>820</v>
      </c>
      <c r="X125" s="2"/>
      <c r="Y125" s="2"/>
      <c r="Z125" s="2"/>
      <c r="AA125" s="2"/>
      <c r="AB125" s="2"/>
      <c r="AC125" s="14"/>
      <c r="AD125" s="14" t="s">
        <v>854</v>
      </c>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3"/>
      <c r="BF125" s="3"/>
      <c r="BG125" s="3"/>
      <c r="BH125" s="3"/>
      <c r="BI125" s="3"/>
      <c r="BJ125" s="3"/>
      <c r="BK125" s="3"/>
      <c r="BL125" s="3"/>
      <c r="BM125" s="3"/>
      <c r="BN125" s="3"/>
      <c r="BO125" s="3"/>
      <c r="BP125" s="3"/>
      <c r="BQ125" s="3"/>
      <c r="BR125" s="3"/>
    </row>
    <row r="126" spans="1:70" ht="15" thickBot="1" x14ac:dyDescent="0.25">
      <c r="A126" s="11" t="s">
        <v>817</v>
      </c>
      <c r="B126" s="2" t="s">
        <v>1038</v>
      </c>
      <c r="C126" s="2"/>
      <c r="D126" s="2"/>
      <c r="E126" s="12"/>
      <c r="F126" s="12"/>
      <c r="G126" s="12"/>
      <c r="H126" s="2"/>
      <c r="I126" s="2"/>
      <c r="J126" s="2"/>
      <c r="K126" s="2"/>
      <c r="L126" s="13" t="s">
        <v>929</v>
      </c>
      <c r="M126" s="12" t="s">
        <v>843</v>
      </c>
      <c r="N126" s="12">
        <v>0</v>
      </c>
      <c r="O126" s="12"/>
      <c r="P126" s="12"/>
      <c r="Q126" s="12"/>
      <c r="R126" s="14"/>
      <c r="S126" s="14"/>
      <c r="T126" s="14">
        <v>0</v>
      </c>
      <c r="U126" s="14">
        <v>0</v>
      </c>
      <c r="V126" s="2"/>
      <c r="W126" s="14" t="s">
        <v>853</v>
      </c>
      <c r="X126" s="2"/>
      <c r="Y126" s="2"/>
      <c r="Z126" s="2"/>
      <c r="AA126" s="2"/>
      <c r="AB126" s="2"/>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3"/>
      <c r="BF126" s="3"/>
      <c r="BG126" s="3"/>
      <c r="BH126" s="3"/>
      <c r="BI126" s="3"/>
      <c r="BJ126" s="3"/>
      <c r="BK126" s="3"/>
      <c r="BL126" s="3"/>
      <c r="BM126" s="3"/>
      <c r="BN126" s="3"/>
      <c r="BO126" s="3"/>
      <c r="BP126" s="3"/>
      <c r="BQ126" s="3"/>
      <c r="BR126" s="3"/>
    </row>
    <row r="127" spans="1:70" ht="15" thickBot="1" x14ac:dyDescent="0.25">
      <c r="A127" s="11" t="s">
        <v>821</v>
      </c>
      <c r="B127" s="2" t="s">
        <v>822</v>
      </c>
      <c r="C127" s="2"/>
      <c r="D127" s="2"/>
      <c r="E127" s="12"/>
      <c r="F127" s="12"/>
      <c r="G127" s="12"/>
      <c r="H127" s="2"/>
      <c r="I127" s="2"/>
      <c r="J127" s="2"/>
      <c r="K127" s="2"/>
      <c r="L127" s="13" t="s">
        <v>929</v>
      </c>
      <c r="M127" s="12" t="s">
        <v>843</v>
      </c>
      <c r="N127" s="12">
        <v>0</v>
      </c>
      <c r="O127" s="12"/>
      <c r="P127" s="12"/>
      <c r="Q127" s="12"/>
      <c r="R127" s="14"/>
      <c r="S127" s="14"/>
      <c r="T127" s="14">
        <v>0</v>
      </c>
      <c r="U127" s="14">
        <v>0</v>
      </c>
      <c r="V127" s="2"/>
      <c r="W127" s="14" t="s">
        <v>852</v>
      </c>
      <c r="X127" s="2"/>
      <c r="Y127" s="2"/>
      <c r="Z127" s="2"/>
      <c r="AA127" s="2"/>
      <c r="AB127" s="2"/>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3"/>
      <c r="BF127" s="3"/>
      <c r="BG127" s="3"/>
      <c r="BH127" s="3"/>
      <c r="BI127" s="3"/>
      <c r="BJ127" s="3"/>
      <c r="BK127" s="3"/>
      <c r="BL127" s="3"/>
      <c r="BM127" s="3"/>
      <c r="BN127" s="3"/>
      <c r="BO127" s="3"/>
      <c r="BP127" s="3"/>
      <c r="BQ127" s="3"/>
      <c r="BR127" s="3"/>
    </row>
    <row r="128" spans="1:70" ht="15" thickBot="1" x14ac:dyDescent="0.25">
      <c r="A128" s="11" t="s">
        <v>907</v>
      </c>
      <c r="B128" s="2" t="s">
        <v>1039</v>
      </c>
      <c r="C128" s="2"/>
      <c r="D128" s="2"/>
      <c r="E128" s="12"/>
      <c r="F128" s="12"/>
      <c r="G128" s="12"/>
      <c r="H128" s="2"/>
      <c r="I128" s="2"/>
      <c r="J128" s="2"/>
      <c r="K128" s="2"/>
      <c r="L128" s="13" t="s">
        <v>934</v>
      </c>
      <c r="M128" s="12" t="s">
        <v>843</v>
      </c>
      <c r="N128" s="12">
        <v>0</v>
      </c>
      <c r="O128" s="12"/>
      <c r="P128" s="12"/>
      <c r="Q128" s="12"/>
      <c r="R128" s="14"/>
      <c r="S128" s="14"/>
      <c r="T128" s="14">
        <v>0</v>
      </c>
      <c r="U128" s="14">
        <v>0</v>
      </c>
      <c r="V128" s="2"/>
      <c r="W128" s="14" t="s">
        <v>907</v>
      </c>
      <c r="X128" s="2"/>
      <c r="Y128" s="2"/>
      <c r="Z128" s="2"/>
      <c r="AA128" s="2"/>
      <c r="AB128" s="2"/>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3"/>
      <c r="BF128" s="3"/>
      <c r="BG128" s="3"/>
      <c r="BH128" s="3"/>
      <c r="BI128" s="3"/>
      <c r="BJ128" s="3"/>
      <c r="BK128" s="3"/>
      <c r="BL128" s="3"/>
      <c r="BM128" s="3"/>
      <c r="BN128" s="3"/>
      <c r="BO128" s="3"/>
      <c r="BP128" s="3"/>
      <c r="BQ128" s="3"/>
      <c r="BR128" s="3"/>
    </row>
    <row r="129" spans="1:70" ht="15" thickBot="1" x14ac:dyDescent="0.25">
      <c r="A129" s="11" t="s">
        <v>823</v>
      </c>
      <c r="B129" s="2" t="s">
        <v>824</v>
      </c>
      <c r="C129" s="2"/>
      <c r="D129" s="2"/>
      <c r="E129" s="12"/>
      <c r="F129" s="12"/>
      <c r="G129" s="12"/>
      <c r="H129" s="2"/>
      <c r="I129" s="2"/>
      <c r="J129" s="2"/>
      <c r="K129" s="2"/>
      <c r="L129" s="13" t="s">
        <v>933</v>
      </c>
      <c r="M129" s="12" t="s">
        <v>843</v>
      </c>
      <c r="N129" s="12">
        <v>0</v>
      </c>
      <c r="O129" s="12" t="s">
        <v>844</v>
      </c>
      <c r="P129" s="12"/>
      <c r="Q129" s="12" t="s">
        <v>844</v>
      </c>
      <c r="R129" s="14"/>
      <c r="S129" s="14"/>
      <c r="T129" s="14">
        <v>0</v>
      </c>
      <c r="U129" s="14">
        <v>0</v>
      </c>
      <c r="V129" s="2"/>
      <c r="W129" s="14" t="s">
        <v>823</v>
      </c>
      <c r="X129" s="2"/>
      <c r="Y129" s="2"/>
      <c r="Z129" s="2"/>
      <c r="AA129" s="2"/>
      <c r="AB129" s="2"/>
      <c r="AC129" s="14"/>
      <c r="AD129" s="14" t="s">
        <v>845</v>
      </c>
      <c r="AE129" s="14" t="s">
        <v>846</v>
      </c>
      <c r="AF129" s="14" t="s">
        <v>847</v>
      </c>
      <c r="AG129" s="14" t="s">
        <v>848</v>
      </c>
      <c r="AH129" s="14" t="s">
        <v>849</v>
      </c>
      <c r="AI129" s="14" t="s">
        <v>850</v>
      </c>
      <c r="AJ129" s="14" t="s">
        <v>851</v>
      </c>
      <c r="AK129" s="14"/>
      <c r="AL129" s="14"/>
      <c r="AM129" s="14"/>
      <c r="AN129" s="14"/>
      <c r="AO129" s="14"/>
      <c r="AP129" s="14"/>
      <c r="AQ129" s="14"/>
      <c r="AR129" s="14"/>
      <c r="AS129" s="14"/>
      <c r="AT129" s="14"/>
      <c r="AU129" s="14"/>
      <c r="AV129" s="14"/>
      <c r="AW129" s="14"/>
      <c r="AX129" s="14"/>
      <c r="AY129" s="14"/>
      <c r="AZ129" s="14"/>
      <c r="BA129" s="14"/>
      <c r="BB129" s="14"/>
      <c r="BC129" s="14"/>
      <c r="BD129" s="14"/>
      <c r="BE129" s="3"/>
      <c r="BF129" s="3"/>
      <c r="BG129" s="3"/>
      <c r="BH129" s="3"/>
      <c r="BI129" s="3"/>
      <c r="BJ129" s="3"/>
      <c r="BK129" s="3"/>
      <c r="BL129" s="3"/>
      <c r="BM129" s="3"/>
      <c r="BN129" s="3"/>
      <c r="BO129" s="3"/>
      <c r="BP129" s="3"/>
      <c r="BQ129" s="3"/>
      <c r="BR129" s="3"/>
    </row>
    <row r="130" spans="1:70" ht="135" customHeight="1" thickBot="1" x14ac:dyDescent="0.25">
      <c r="A130" s="11" t="s">
        <v>825</v>
      </c>
      <c r="B130" s="2" t="s">
        <v>1053</v>
      </c>
      <c r="C130" s="2" t="s">
        <v>1053</v>
      </c>
      <c r="D130" s="2"/>
      <c r="E130" s="12"/>
      <c r="F130" s="12"/>
      <c r="G130" s="12"/>
      <c r="H130" s="2"/>
      <c r="I130" s="2"/>
      <c r="J130" s="2"/>
      <c r="K130" s="2"/>
      <c r="L130" s="13" t="s">
        <v>932</v>
      </c>
      <c r="M130" s="12" t="s">
        <v>843</v>
      </c>
      <c r="N130" s="12">
        <v>0</v>
      </c>
      <c r="O130" s="12" t="s">
        <v>10</v>
      </c>
      <c r="P130" s="12"/>
      <c r="Q130" s="12" t="s">
        <v>10</v>
      </c>
      <c r="R130" s="14"/>
      <c r="S130" s="14"/>
      <c r="T130" s="14">
        <v>1</v>
      </c>
      <c r="U130" s="14">
        <v>0</v>
      </c>
      <c r="V130" s="2" t="s">
        <v>1057</v>
      </c>
      <c r="W130" s="14" t="s">
        <v>825</v>
      </c>
      <c r="X130" s="2"/>
      <c r="Y130" s="2"/>
      <c r="Z130" s="2"/>
      <c r="AA130" s="2"/>
      <c r="AB130" s="2"/>
      <c r="AC130" s="14"/>
      <c r="AD130" s="14" t="s">
        <v>542</v>
      </c>
      <c r="AE130" s="14" t="s">
        <v>543</v>
      </c>
      <c r="AF130" s="14" t="s">
        <v>545</v>
      </c>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3"/>
      <c r="BF130" s="3"/>
      <c r="BG130" s="3"/>
      <c r="BH130" s="3"/>
      <c r="BI130" s="3"/>
      <c r="BJ130" s="3"/>
      <c r="BK130" s="3"/>
      <c r="BL130" s="3"/>
      <c r="BM130" s="3"/>
      <c r="BN130" s="3"/>
      <c r="BO130" s="3"/>
      <c r="BP130" s="3"/>
      <c r="BQ130" s="3"/>
      <c r="BR130" s="3"/>
    </row>
    <row r="131" spans="1:70" ht="29.25" thickBot="1" x14ac:dyDescent="0.25">
      <c r="A131" s="11" t="s">
        <v>870</v>
      </c>
      <c r="B131" s="2" t="s">
        <v>1054</v>
      </c>
      <c r="C131" s="2"/>
      <c r="D131" s="2"/>
      <c r="E131" s="12"/>
      <c r="F131" s="12"/>
      <c r="G131" s="12"/>
      <c r="H131" s="2"/>
      <c r="I131" s="2"/>
      <c r="J131" s="2"/>
      <c r="K131" s="2"/>
      <c r="L131" s="13" t="s">
        <v>931</v>
      </c>
      <c r="M131" s="12" t="s">
        <v>843</v>
      </c>
      <c r="N131" s="12">
        <v>0</v>
      </c>
      <c r="O131" s="12" t="s">
        <v>10</v>
      </c>
      <c r="P131" s="12"/>
      <c r="Q131" s="12" t="s">
        <v>10</v>
      </c>
      <c r="R131" s="14"/>
      <c r="S131" s="14"/>
      <c r="T131" s="14">
        <v>0</v>
      </c>
      <c r="U131" s="14">
        <v>0</v>
      </c>
      <c r="V131" s="2"/>
      <c r="W131" s="14" t="s">
        <v>870</v>
      </c>
      <c r="X131" s="2"/>
      <c r="Y131" s="2"/>
      <c r="Z131" s="2"/>
      <c r="AA131" s="2"/>
      <c r="AB131" s="2"/>
      <c r="AC131" s="14"/>
      <c r="AD131" s="14" t="s">
        <v>542</v>
      </c>
      <c r="AE131" s="14" t="s">
        <v>543</v>
      </c>
      <c r="AF131" s="14" t="s">
        <v>545</v>
      </c>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3"/>
      <c r="BF131" s="3"/>
      <c r="BG131" s="3"/>
      <c r="BH131" s="3"/>
      <c r="BI131" s="3"/>
      <c r="BJ131" s="3"/>
      <c r="BK131" s="3"/>
      <c r="BL131" s="3"/>
      <c r="BM131" s="3"/>
      <c r="BN131" s="3"/>
      <c r="BO131" s="3"/>
      <c r="BP131" s="3"/>
      <c r="BQ131" s="3"/>
      <c r="BR131" s="3"/>
    </row>
    <row r="132" spans="1:70" ht="29.25" thickBot="1" x14ac:dyDescent="0.25">
      <c r="A132" s="11" t="s">
        <v>871</v>
      </c>
      <c r="B132" s="2" t="s">
        <v>1055</v>
      </c>
      <c r="C132" s="2"/>
      <c r="D132" s="2"/>
      <c r="E132" s="12"/>
      <c r="F132" s="12"/>
      <c r="G132" s="12"/>
      <c r="H132" s="2"/>
      <c r="I132" s="2"/>
      <c r="J132" s="2"/>
      <c r="K132" s="2"/>
      <c r="L132" s="13" t="s">
        <v>931</v>
      </c>
      <c r="M132" s="12" t="s">
        <v>843</v>
      </c>
      <c r="N132" s="12">
        <v>0</v>
      </c>
      <c r="O132" s="12" t="s">
        <v>10</v>
      </c>
      <c r="P132" s="12"/>
      <c r="Q132" s="12" t="s">
        <v>10</v>
      </c>
      <c r="R132" s="14"/>
      <c r="S132" s="14"/>
      <c r="T132" s="14">
        <v>0</v>
      </c>
      <c r="U132" s="14">
        <v>0</v>
      </c>
      <c r="V132" s="2"/>
      <c r="W132" s="14" t="s">
        <v>871</v>
      </c>
      <c r="X132" s="2"/>
      <c r="Y132" s="2"/>
      <c r="Z132" s="2"/>
      <c r="AA132" s="2"/>
      <c r="AB132" s="2"/>
      <c r="AC132" s="14"/>
      <c r="AD132" s="14" t="s">
        <v>542</v>
      </c>
      <c r="AE132" s="14" t="s">
        <v>543</v>
      </c>
      <c r="AF132" s="14" t="s">
        <v>545</v>
      </c>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3"/>
      <c r="BF132" s="3"/>
      <c r="BG132" s="3"/>
      <c r="BH132" s="3"/>
      <c r="BI132" s="3"/>
      <c r="BJ132" s="3"/>
      <c r="BK132" s="3"/>
      <c r="BL132" s="3"/>
      <c r="BM132" s="3"/>
      <c r="BN132" s="3"/>
      <c r="BO132" s="3"/>
      <c r="BP132" s="3"/>
      <c r="BQ132" s="3"/>
      <c r="BR132" s="3"/>
    </row>
    <row r="133" spans="1:70" ht="29.25" thickBot="1" x14ac:dyDescent="0.25">
      <c r="A133" s="11" t="s">
        <v>872</v>
      </c>
      <c r="B133" s="2" t="s">
        <v>1056</v>
      </c>
      <c r="C133" s="2"/>
      <c r="D133" s="2"/>
      <c r="E133" s="12"/>
      <c r="F133" s="12"/>
      <c r="G133" s="12"/>
      <c r="H133" s="2"/>
      <c r="I133" s="2"/>
      <c r="J133" s="2"/>
      <c r="K133" s="2"/>
      <c r="L133" s="13" t="s">
        <v>931</v>
      </c>
      <c r="M133" s="12" t="s">
        <v>843</v>
      </c>
      <c r="N133" s="12">
        <v>0</v>
      </c>
      <c r="O133" s="12" t="s">
        <v>10</v>
      </c>
      <c r="P133" s="12"/>
      <c r="Q133" s="12" t="s">
        <v>10</v>
      </c>
      <c r="R133" s="14"/>
      <c r="S133" s="14"/>
      <c r="T133" s="14">
        <v>0</v>
      </c>
      <c r="U133" s="14">
        <v>0</v>
      </c>
      <c r="V133" s="2"/>
      <c r="W133" s="14" t="s">
        <v>872</v>
      </c>
      <c r="X133" s="2"/>
      <c r="Y133" s="2"/>
      <c r="Z133" s="2"/>
      <c r="AA133" s="2"/>
      <c r="AB133" s="2"/>
      <c r="AC133" s="14"/>
      <c r="AD133" s="14" t="s">
        <v>542</v>
      </c>
      <c r="AE133" s="14" t="s">
        <v>543</v>
      </c>
      <c r="AF133" s="14" t="s">
        <v>545</v>
      </c>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3"/>
      <c r="BF133" s="3"/>
      <c r="BG133" s="3"/>
      <c r="BH133" s="3"/>
      <c r="BI133" s="3"/>
      <c r="BJ133" s="3"/>
      <c r="BK133" s="3"/>
      <c r="BL133" s="3"/>
      <c r="BM133" s="3"/>
      <c r="BN133" s="3"/>
      <c r="BO133" s="3"/>
      <c r="BP133" s="3"/>
      <c r="BQ133" s="3"/>
      <c r="BR133" s="3"/>
    </row>
    <row r="134" spans="1:70" ht="29.25" thickBot="1" x14ac:dyDescent="0.25">
      <c r="A134" s="11" t="s">
        <v>826</v>
      </c>
      <c r="B134" s="2" t="s">
        <v>827</v>
      </c>
      <c r="C134" s="2"/>
      <c r="D134" s="2"/>
      <c r="E134" s="12"/>
      <c r="F134" s="12"/>
      <c r="G134" s="12"/>
      <c r="H134" s="2"/>
      <c r="I134" s="2"/>
      <c r="J134" s="2"/>
      <c r="K134" s="2"/>
      <c r="L134" s="13"/>
      <c r="M134" s="12" t="s">
        <v>843</v>
      </c>
      <c r="N134" s="12">
        <v>0</v>
      </c>
      <c r="O134" s="12" t="s">
        <v>9</v>
      </c>
      <c r="P134" s="12"/>
      <c r="Q134" s="12" t="s">
        <v>9</v>
      </c>
      <c r="R134" s="14"/>
      <c r="S134" s="14"/>
      <c r="T134" s="14">
        <v>0</v>
      </c>
      <c r="U134" s="14">
        <v>0</v>
      </c>
      <c r="V134" s="2"/>
      <c r="W134" s="14"/>
      <c r="X134" s="2"/>
      <c r="Y134" s="2"/>
      <c r="Z134" s="2"/>
      <c r="AA134" s="2"/>
      <c r="AB134" s="2"/>
      <c r="AC134" s="14"/>
      <c r="AD134" s="14" t="s">
        <v>911</v>
      </c>
      <c r="AE134" s="14" t="s">
        <v>913</v>
      </c>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3"/>
      <c r="BF134" s="3"/>
      <c r="BG134" s="3"/>
      <c r="BH134" s="3"/>
      <c r="BI134" s="3"/>
      <c r="BJ134" s="3"/>
      <c r="BK134" s="3"/>
      <c r="BL134" s="3"/>
      <c r="BM134" s="3"/>
      <c r="BN134" s="3"/>
      <c r="BO134" s="3"/>
      <c r="BP134" s="3"/>
      <c r="BQ134" s="3"/>
      <c r="BR134" s="3"/>
    </row>
    <row r="135" spans="1:70" ht="15" thickBot="1" x14ac:dyDescent="0.25">
      <c r="A135" s="11" t="s">
        <v>828</v>
      </c>
      <c r="B135" s="2" t="s">
        <v>912</v>
      </c>
      <c r="C135" s="2"/>
      <c r="D135" s="2"/>
      <c r="E135" s="12"/>
      <c r="F135" s="12"/>
      <c r="G135" s="12"/>
      <c r="H135" s="2"/>
      <c r="I135" s="2"/>
      <c r="J135" s="2"/>
      <c r="K135" s="2"/>
      <c r="L135" s="13"/>
      <c r="M135" s="12" t="s">
        <v>843</v>
      </c>
      <c r="N135" s="12">
        <v>0</v>
      </c>
      <c r="O135" s="12" t="s">
        <v>9</v>
      </c>
      <c r="P135" s="12"/>
      <c r="Q135" s="12" t="s">
        <v>9</v>
      </c>
      <c r="R135" s="14"/>
      <c r="S135" s="14"/>
      <c r="T135" s="14">
        <v>0</v>
      </c>
      <c r="U135" s="14">
        <v>0</v>
      </c>
      <c r="V135" s="2"/>
      <c r="W135" s="14" t="s">
        <v>828</v>
      </c>
      <c r="X135" s="2"/>
      <c r="Y135" s="2"/>
      <c r="Z135" s="2"/>
      <c r="AA135" s="2"/>
      <c r="AB135" s="2"/>
      <c r="AC135" s="14"/>
      <c r="AD135" s="14" t="s">
        <v>911</v>
      </c>
      <c r="AE135" s="14" t="s">
        <v>913</v>
      </c>
      <c r="AF135" s="14" t="s">
        <v>899</v>
      </c>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3"/>
      <c r="BF135" s="3"/>
      <c r="BG135" s="3"/>
      <c r="BH135" s="3"/>
      <c r="BI135" s="3"/>
      <c r="BJ135" s="3"/>
      <c r="BK135" s="3"/>
      <c r="BL135" s="3"/>
      <c r="BM135" s="3"/>
      <c r="BN135" s="3"/>
      <c r="BO135" s="3"/>
      <c r="BP135" s="3"/>
      <c r="BQ135" s="3"/>
      <c r="BR135" s="3"/>
    </row>
    <row r="136" spans="1:70" ht="15" thickBot="1" x14ac:dyDescent="0.25">
      <c r="A136" s="11" t="s">
        <v>908</v>
      </c>
      <c r="B136" s="2" t="s">
        <v>909</v>
      </c>
      <c r="C136" s="2"/>
      <c r="D136" s="2"/>
      <c r="E136" s="12"/>
      <c r="F136" s="12"/>
      <c r="G136" s="12"/>
      <c r="H136" s="2"/>
      <c r="I136" s="2"/>
      <c r="J136" s="2"/>
      <c r="K136" s="2"/>
      <c r="L136" s="13"/>
      <c r="M136" s="12" t="s">
        <v>843</v>
      </c>
      <c r="N136" s="12">
        <v>0</v>
      </c>
      <c r="O136" s="12" t="s">
        <v>9</v>
      </c>
      <c r="P136" s="12"/>
      <c r="Q136" s="12" t="s">
        <v>924</v>
      </c>
      <c r="R136" s="14"/>
      <c r="S136" s="14"/>
      <c r="T136" s="14">
        <v>0</v>
      </c>
      <c r="U136" s="14">
        <v>0</v>
      </c>
      <c r="V136" s="2"/>
      <c r="W136" s="14" t="s">
        <v>908</v>
      </c>
      <c r="X136" s="2"/>
      <c r="Y136" s="2"/>
      <c r="Z136" s="2"/>
      <c r="AA136" s="2"/>
      <c r="AB136" s="2"/>
      <c r="AC136" s="14"/>
      <c r="AD136" s="14" t="s">
        <v>925</v>
      </c>
      <c r="AE136" s="14" t="s">
        <v>926</v>
      </c>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3"/>
      <c r="BF136" s="3"/>
      <c r="BG136" s="3"/>
      <c r="BH136" s="3"/>
      <c r="BI136" s="3"/>
      <c r="BJ136" s="3"/>
      <c r="BK136" s="3"/>
      <c r="BL136" s="3"/>
      <c r="BM136" s="3"/>
      <c r="BN136" s="3"/>
      <c r="BO136" s="3"/>
      <c r="BP136" s="3"/>
      <c r="BQ136" s="3"/>
      <c r="BR136" s="3"/>
    </row>
    <row r="137" spans="1:70" s="10" customFormat="1" ht="15" thickBot="1" x14ac:dyDescent="0.25">
      <c r="A137" s="11" t="s">
        <v>1007</v>
      </c>
      <c r="B137" s="2" t="s">
        <v>1008</v>
      </c>
      <c r="C137" s="2"/>
      <c r="D137" s="2"/>
      <c r="E137" s="12"/>
      <c r="F137" s="12"/>
      <c r="G137" s="12"/>
      <c r="H137" s="4"/>
      <c r="I137" s="2"/>
      <c r="J137" s="4"/>
      <c r="K137" s="4"/>
      <c r="L137" s="13"/>
      <c r="M137" s="12" t="s">
        <v>843</v>
      </c>
      <c r="N137" s="12">
        <v>0</v>
      </c>
      <c r="O137" s="12" t="s">
        <v>81</v>
      </c>
      <c r="P137" s="12"/>
      <c r="Q137" s="12" t="s">
        <v>81</v>
      </c>
      <c r="R137" s="14"/>
      <c r="S137" s="14"/>
      <c r="T137" s="14">
        <v>0</v>
      </c>
      <c r="U137" s="14">
        <v>0</v>
      </c>
      <c r="V137" s="2"/>
      <c r="W137" s="14"/>
      <c r="X137" s="2"/>
      <c r="Y137" s="2"/>
      <c r="Z137" s="2"/>
      <c r="AA137" s="2"/>
      <c r="AB137" s="2"/>
      <c r="AC137" s="14"/>
      <c r="AD137" s="14" t="s">
        <v>918</v>
      </c>
      <c r="AE137" s="14" t="s">
        <v>1009</v>
      </c>
      <c r="AF137" s="14" t="s">
        <v>920</v>
      </c>
      <c r="AG137" s="14" t="s">
        <v>921</v>
      </c>
      <c r="AH137" s="14" t="s">
        <v>1010</v>
      </c>
      <c r="AI137" s="14" t="s">
        <v>1011</v>
      </c>
      <c r="AJ137" s="14"/>
      <c r="AK137" s="14"/>
      <c r="AL137" s="14"/>
      <c r="AM137" s="14"/>
      <c r="AN137" s="14"/>
      <c r="AO137" s="14"/>
      <c r="AP137" s="14"/>
      <c r="AQ137" s="14"/>
      <c r="AR137" s="14"/>
      <c r="AS137" s="14"/>
      <c r="AT137" s="14"/>
      <c r="AU137" s="14"/>
      <c r="AV137" s="14"/>
      <c r="AW137" s="14"/>
      <c r="AX137" s="14"/>
      <c r="AY137" s="23"/>
      <c r="AZ137" s="23"/>
      <c r="BA137" s="23"/>
      <c r="BB137" s="23"/>
      <c r="BC137" s="23"/>
      <c r="BD137" s="23"/>
      <c r="BE137" s="27"/>
      <c r="BF137" s="27"/>
      <c r="BG137" s="27"/>
      <c r="BH137" s="27"/>
      <c r="BI137" s="27"/>
      <c r="BJ137" s="27"/>
      <c r="BK137" s="27"/>
      <c r="BL137" s="27"/>
      <c r="BM137" s="27"/>
      <c r="BN137" s="8"/>
      <c r="BO137" s="8"/>
      <c r="BP137" s="8"/>
      <c r="BQ137" s="8"/>
      <c r="BR137" s="8"/>
    </row>
    <row r="138" spans="1:70" ht="15" thickBot="1" x14ac:dyDescent="0.25">
      <c r="A138" s="11" t="s">
        <v>829</v>
      </c>
      <c r="B138" s="2" t="s">
        <v>1051</v>
      </c>
      <c r="C138" s="2"/>
      <c r="D138" s="2"/>
      <c r="E138" s="12"/>
      <c r="F138" s="12"/>
      <c r="G138" s="12"/>
      <c r="H138" s="2"/>
      <c r="I138" s="2"/>
      <c r="J138" s="2"/>
      <c r="K138" s="2"/>
      <c r="L138" s="13" t="s">
        <v>1006</v>
      </c>
      <c r="M138" s="12" t="s">
        <v>843</v>
      </c>
      <c r="N138" s="12">
        <v>0</v>
      </c>
      <c r="O138" s="12" t="s">
        <v>81</v>
      </c>
      <c r="P138" s="12"/>
      <c r="Q138" s="12" t="s">
        <v>81</v>
      </c>
      <c r="R138" s="14"/>
      <c r="S138" s="14"/>
      <c r="T138" s="14">
        <v>0</v>
      </c>
      <c r="U138" s="14">
        <v>0</v>
      </c>
      <c r="V138" s="2"/>
      <c r="W138" s="14" t="s">
        <v>829</v>
      </c>
      <c r="X138" s="2"/>
      <c r="Y138" s="2"/>
      <c r="Z138" s="2"/>
      <c r="AA138" s="2"/>
      <c r="AB138" s="2"/>
      <c r="AC138" s="14"/>
      <c r="AD138" s="14" t="s">
        <v>918</v>
      </c>
      <c r="AE138" s="14" t="s">
        <v>919</v>
      </c>
      <c r="AF138" s="14" t="s">
        <v>920</v>
      </c>
      <c r="AG138" s="14" t="s">
        <v>921</v>
      </c>
      <c r="AH138" s="14" t="s">
        <v>922</v>
      </c>
      <c r="AI138" s="14" t="s">
        <v>899</v>
      </c>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3"/>
      <c r="BF138" s="3"/>
      <c r="BG138" s="3"/>
      <c r="BH138" s="3"/>
      <c r="BI138" s="3"/>
      <c r="BJ138" s="3"/>
      <c r="BK138" s="3"/>
      <c r="BL138" s="3"/>
      <c r="BM138" s="3"/>
      <c r="BN138" s="3"/>
      <c r="BO138" s="3"/>
      <c r="BP138" s="3"/>
      <c r="BQ138" s="3"/>
      <c r="BR138" s="3"/>
    </row>
    <row r="139" spans="1:70" ht="57.75" thickBot="1" x14ac:dyDescent="0.25">
      <c r="A139" s="11" t="s">
        <v>830</v>
      </c>
      <c r="B139" s="2" t="s">
        <v>1050</v>
      </c>
      <c r="C139" s="2" t="s">
        <v>1050</v>
      </c>
      <c r="D139" s="2"/>
      <c r="E139" s="12"/>
      <c r="F139" s="12"/>
      <c r="G139" s="12"/>
      <c r="H139" s="2"/>
      <c r="I139" s="2"/>
      <c r="J139" s="2"/>
      <c r="K139" s="2"/>
      <c r="L139" s="13" t="s">
        <v>1033</v>
      </c>
      <c r="M139" s="12" t="s">
        <v>843</v>
      </c>
      <c r="N139" s="12">
        <v>0</v>
      </c>
      <c r="O139" s="12" t="s">
        <v>12</v>
      </c>
      <c r="P139" s="12"/>
      <c r="Q139" s="12" t="s">
        <v>12</v>
      </c>
      <c r="R139" s="14"/>
      <c r="S139" s="14"/>
      <c r="T139" s="14">
        <v>1</v>
      </c>
      <c r="U139" s="14">
        <v>0</v>
      </c>
      <c r="V139" s="2" t="s">
        <v>923</v>
      </c>
      <c r="W139" s="14" t="s">
        <v>830</v>
      </c>
      <c r="X139" s="2"/>
      <c r="Y139" s="2"/>
      <c r="Z139" s="2"/>
      <c r="AA139" s="2"/>
      <c r="AB139" s="2"/>
      <c r="AC139" s="14"/>
      <c r="AD139" s="14" t="s">
        <v>918</v>
      </c>
      <c r="AE139" s="14" t="s">
        <v>919</v>
      </c>
      <c r="AF139" s="14" t="s">
        <v>920</v>
      </c>
      <c r="AG139" s="14" t="s">
        <v>921</v>
      </c>
      <c r="AH139" s="14" t="s">
        <v>922</v>
      </c>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3"/>
      <c r="BF139" s="3"/>
      <c r="BG139" s="3"/>
      <c r="BH139" s="3"/>
      <c r="BI139" s="3"/>
      <c r="BJ139" s="3"/>
      <c r="BK139" s="3"/>
      <c r="BL139" s="3"/>
      <c r="BM139" s="3"/>
      <c r="BN139" s="3"/>
      <c r="BO139" s="3"/>
      <c r="BP139" s="3"/>
      <c r="BQ139" s="3"/>
      <c r="BR139" s="3"/>
    </row>
    <row r="140" spans="1:70" ht="147" customHeight="1" thickBot="1" x14ac:dyDescent="0.25">
      <c r="A140" s="11" t="s">
        <v>831</v>
      </c>
      <c r="B140" s="2" t="s">
        <v>978</v>
      </c>
      <c r="C140" s="2" t="s">
        <v>1049</v>
      </c>
      <c r="D140" s="2"/>
      <c r="E140" s="12"/>
      <c r="F140" s="12"/>
      <c r="G140" s="12"/>
      <c r="H140" s="2"/>
      <c r="I140" s="2"/>
      <c r="J140" s="2"/>
      <c r="K140" s="2"/>
      <c r="L140" s="13" t="s">
        <v>979</v>
      </c>
      <c r="M140" s="12" t="s">
        <v>843</v>
      </c>
      <c r="N140" s="12">
        <v>0</v>
      </c>
      <c r="O140" s="12" t="s">
        <v>896</v>
      </c>
      <c r="P140" s="12"/>
      <c r="Q140" s="12" t="s">
        <v>10</v>
      </c>
      <c r="R140" s="14"/>
      <c r="S140" s="14"/>
      <c r="T140" s="14">
        <v>1</v>
      </c>
      <c r="U140" s="14">
        <v>0</v>
      </c>
      <c r="V140" s="2" t="s">
        <v>996</v>
      </c>
      <c r="W140" s="14" t="s">
        <v>831</v>
      </c>
      <c r="X140" s="2"/>
      <c r="Y140" s="2"/>
      <c r="Z140" s="2"/>
      <c r="AA140" s="2"/>
      <c r="AB140" s="2"/>
      <c r="AC140" s="14"/>
      <c r="AD140" s="14" t="s">
        <v>897</v>
      </c>
      <c r="AE140" s="14" t="s">
        <v>898</v>
      </c>
      <c r="AF140" s="14" t="s">
        <v>899</v>
      </c>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3"/>
      <c r="BF140" s="3"/>
      <c r="BG140" s="3"/>
      <c r="BH140" s="3"/>
      <c r="BI140" s="3"/>
      <c r="BJ140" s="3"/>
      <c r="BK140" s="3"/>
      <c r="BL140" s="3"/>
      <c r="BM140" s="3"/>
      <c r="BN140" s="3"/>
      <c r="BO140" s="3"/>
      <c r="BP140" s="3"/>
      <c r="BQ140" s="3"/>
      <c r="BR140" s="3"/>
    </row>
    <row r="141" spans="1:70" ht="15" thickBot="1" x14ac:dyDescent="0.25">
      <c r="A141" s="11" t="s">
        <v>832</v>
      </c>
      <c r="B141" s="2" t="s">
        <v>992</v>
      </c>
      <c r="C141" s="2"/>
      <c r="D141" s="2"/>
      <c r="E141" s="12"/>
      <c r="F141" s="12"/>
      <c r="G141" s="12"/>
      <c r="H141" s="2"/>
      <c r="I141" s="2"/>
      <c r="J141" s="2"/>
      <c r="K141" s="2"/>
      <c r="L141" s="13" t="s">
        <v>930</v>
      </c>
      <c r="M141" s="12" t="s">
        <v>843</v>
      </c>
      <c r="N141" s="12">
        <v>0</v>
      </c>
      <c r="O141" s="12" t="s">
        <v>9</v>
      </c>
      <c r="P141" s="12"/>
      <c r="Q141" s="12" t="s">
        <v>9</v>
      </c>
      <c r="R141" s="14"/>
      <c r="S141" s="14"/>
      <c r="T141" s="14">
        <v>0</v>
      </c>
      <c r="U141" s="14">
        <v>0</v>
      </c>
      <c r="V141" s="2"/>
      <c r="W141" s="14" t="s">
        <v>832</v>
      </c>
      <c r="X141" s="2"/>
      <c r="Y141" s="2"/>
      <c r="Z141" s="2"/>
      <c r="AA141" s="2"/>
      <c r="AB141" s="2"/>
      <c r="AC141" s="14"/>
      <c r="AD141" s="14" t="s">
        <v>873</v>
      </c>
      <c r="AE141" s="14" t="s">
        <v>874</v>
      </c>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3"/>
      <c r="BF141" s="3"/>
      <c r="BG141" s="3"/>
      <c r="BH141" s="3"/>
      <c r="BI141" s="3"/>
      <c r="BJ141" s="3"/>
      <c r="BK141" s="3"/>
      <c r="BL141" s="3"/>
      <c r="BM141" s="3"/>
      <c r="BN141" s="3"/>
      <c r="BO141" s="3"/>
      <c r="BP141" s="3"/>
      <c r="BQ141" s="3"/>
      <c r="BR141" s="3"/>
    </row>
    <row r="142" spans="1:70" ht="29.25" thickBot="1" x14ac:dyDescent="0.25">
      <c r="A142" s="11" t="s">
        <v>833</v>
      </c>
      <c r="B142" s="2" t="s">
        <v>834</v>
      </c>
      <c r="C142" s="2"/>
      <c r="D142" s="2"/>
      <c r="E142" s="12"/>
      <c r="F142" s="12"/>
      <c r="G142" s="12"/>
      <c r="H142" s="2"/>
      <c r="I142" s="2"/>
      <c r="J142" s="2"/>
      <c r="K142" s="2"/>
      <c r="L142" s="13" t="s">
        <v>935</v>
      </c>
      <c r="M142" s="12" t="s">
        <v>843</v>
      </c>
      <c r="N142" s="12">
        <v>0</v>
      </c>
      <c r="O142" s="12" t="s">
        <v>875</v>
      </c>
      <c r="P142" s="12"/>
      <c r="Q142" s="12" t="s">
        <v>875</v>
      </c>
      <c r="R142" s="14"/>
      <c r="S142" s="14"/>
      <c r="T142" s="14">
        <v>0</v>
      </c>
      <c r="U142" s="14">
        <v>0</v>
      </c>
      <c r="V142" s="2"/>
      <c r="W142" s="14" t="s">
        <v>833</v>
      </c>
      <c r="X142" s="2"/>
      <c r="Y142" s="2"/>
      <c r="Z142" s="2"/>
      <c r="AA142" s="2"/>
      <c r="AB142" s="2"/>
      <c r="AC142" s="14" t="s">
        <v>876</v>
      </c>
      <c r="AD142" s="14" t="s">
        <v>877</v>
      </c>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3"/>
      <c r="BF142" s="3"/>
      <c r="BG142" s="3"/>
      <c r="BH142" s="3"/>
      <c r="BI142" s="3"/>
      <c r="BJ142" s="3"/>
      <c r="BK142" s="3"/>
      <c r="BL142" s="3"/>
      <c r="BM142" s="3"/>
      <c r="BN142" s="3"/>
      <c r="BO142" s="3"/>
      <c r="BP142" s="3"/>
      <c r="BQ142" s="3"/>
      <c r="BR142" s="3"/>
    </row>
    <row r="143" spans="1:70" ht="29.25" thickBot="1" x14ac:dyDescent="0.25">
      <c r="A143" s="11" t="s">
        <v>835</v>
      </c>
      <c r="B143" s="2" t="s">
        <v>974</v>
      </c>
      <c r="C143" s="2"/>
      <c r="D143" s="2"/>
      <c r="E143" s="12"/>
      <c r="F143" s="12"/>
      <c r="G143" s="12"/>
      <c r="H143" s="2"/>
      <c r="I143" s="2"/>
      <c r="J143" s="2"/>
      <c r="K143" s="2"/>
      <c r="L143" s="13"/>
      <c r="M143" s="12" t="s">
        <v>878</v>
      </c>
      <c r="N143" s="12">
        <v>0</v>
      </c>
      <c r="O143" s="12" t="s">
        <v>12</v>
      </c>
      <c r="P143" s="12"/>
      <c r="Q143" s="12" t="s">
        <v>12</v>
      </c>
      <c r="R143" s="14"/>
      <c r="S143" s="14"/>
      <c r="T143" s="14">
        <v>0</v>
      </c>
      <c r="U143" s="14">
        <v>0</v>
      </c>
      <c r="V143" s="2"/>
      <c r="W143" s="14" t="s">
        <v>835</v>
      </c>
      <c r="X143" s="2"/>
      <c r="Y143" s="2"/>
      <c r="Z143" s="2"/>
      <c r="AA143" s="2"/>
      <c r="AB143" s="2"/>
      <c r="AC143" s="14"/>
      <c r="AD143" s="14" t="s">
        <v>879</v>
      </c>
      <c r="AE143" s="14" t="s">
        <v>880</v>
      </c>
      <c r="AF143" s="14" t="s">
        <v>881</v>
      </c>
      <c r="AG143" s="14" t="s">
        <v>882</v>
      </c>
      <c r="AH143" s="14" t="s">
        <v>883</v>
      </c>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3"/>
      <c r="BF143" s="3"/>
      <c r="BG143" s="3"/>
      <c r="BH143" s="3"/>
      <c r="BI143" s="3"/>
      <c r="BJ143" s="3"/>
      <c r="BK143" s="3"/>
      <c r="BL143" s="3"/>
      <c r="BM143" s="3"/>
      <c r="BN143" s="3"/>
      <c r="BO143" s="3"/>
      <c r="BP143" s="3"/>
      <c r="BQ143" s="3"/>
      <c r="BR143" s="3"/>
    </row>
    <row r="144" spans="1:70" ht="15" thickBot="1" x14ac:dyDescent="0.25">
      <c r="A144" s="11" t="s">
        <v>836</v>
      </c>
      <c r="B144" s="2" t="s">
        <v>837</v>
      </c>
      <c r="C144" s="2"/>
      <c r="D144" s="2"/>
      <c r="E144" s="12"/>
      <c r="F144" s="12"/>
      <c r="G144" s="12"/>
      <c r="H144" s="2"/>
      <c r="I144" s="2"/>
      <c r="J144" s="2"/>
      <c r="K144" s="2"/>
      <c r="L144" s="13"/>
      <c r="M144" s="12" t="s">
        <v>878</v>
      </c>
      <c r="N144" s="12">
        <v>0</v>
      </c>
      <c r="O144" s="12" t="s">
        <v>10</v>
      </c>
      <c r="P144" s="12"/>
      <c r="Q144" s="12" t="s">
        <v>10</v>
      </c>
      <c r="R144" s="14"/>
      <c r="S144" s="14"/>
      <c r="T144" s="14">
        <v>0</v>
      </c>
      <c r="U144" s="14">
        <v>0</v>
      </c>
      <c r="V144" s="2"/>
      <c r="W144" s="14" t="s">
        <v>836</v>
      </c>
      <c r="X144" s="2"/>
      <c r="Y144" s="2"/>
      <c r="Z144" s="2"/>
      <c r="AA144" s="2"/>
      <c r="AB144" s="2"/>
      <c r="AC144" s="14"/>
      <c r="AD144" s="14" t="s">
        <v>884</v>
      </c>
      <c r="AE144" s="14" t="s">
        <v>882</v>
      </c>
      <c r="AF144" s="14" t="s">
        <v>885</v>
      </c>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3"/>
      <c r="BF144" s="3"/>
      <c r="BG144" s="3"/>
      <c r="BH144" s="3"/>
      <c r="BI144" s="3"/>
      <c r="BJ144" s="3"/>
      <c r="BK144" s="3"/>
      <c r="BL144" s="3"/>
      <c r="BM144" s="3"/>
      <c r="BN144" s="3"/>
      <c r="BO144" s="3"/>
      <c r="BP144" s="3"/>
      <c r="BQ144" s="3"/>
      <c r="BR144" s="3"/>
    </row>
    <row r="145" spans="1:70" ht="59.25" customHeight="1" thickBot="1" x14ac:dyDescent="0.25">
      <c r="A145" s="11" t="s">
        <v>838</v>
      </c>
      <c r="B145" s="2" t="s">
        <v>1040</v>
      </c>
      <c r="C145" s="2"/>
      <c r="D145" s="2"/>
      <c r="E145" s="12"/>
      <c r="F145" s="12"/>
      <c r="G145" s="12"/>
      <c r="H145" s="2"/>
      <c r="I145" s="2"/>
      <c r="J145" s="2"/>
      <c r="K145" s="2"/>
      <c r="L145" s="13" t="s">
        <v>1026</v>
      </c>
      <c r="M145" s="12" t="s">
        <v>843</v>
      </c>
      <c r="N145" s="12">
        <v>0</v>
      </c>
      <c r="O145" s="12" t="s">
        <v>9</v>
      </c>
      <c r="P145" s="12"/>
      <c r="Q145" s="12" t="s">
        <v>9</v>
      </c>
      <c r="R145" s="14"/>
      <c r="S145" s="14"/>
      <c r="T145" s="14">
        <v>0</v>
      </c>
      <c r="U145" s="14">
        <v>0</v>
      </c>
      <c r="V145" s="2"/>
      <c r="W145" s="14" t="s">
        <v>838</v>
      </c>
      <c r="X145" s="2"/>
      <c r="Y145" s="2"/>
      <c r="Z145" s="2"/>
      <c r="AA145" s="2"/>
      <c r="AB145" s="2"/>
      <c r="AC145" s="14"/>
      <c r="AD145" s="14" t="s">
        <v>526</v>
      </c>
      <c r="AE145" s="14" t="s">
        <v>524</v>
      </c>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3"/>
      <c r="BF145" s="3"/>
      <c r="BG145" s="3"/>
      <c r="BH145" s="3"/>
      <c r="BI145" s="3"/>
      <c r="BJ145" s="3"/>
      <c r="BK145" s="3"/>
      <c r="BL145" s="3"/>
      <c r="BM145" s="3"/>
      <c r="BN145" s="3"/>
      <c r="BO145" s="3"/>
      <c r="BP145" s="3"/>
      <c r="BQ145" s="3"/>
      <c r="BR145" s="3"/>
    </row>
    <row r="146" spans="1:70" s="10" customFormat="1" ht="15" thickBot="1" x14ac:dyDescent="0.25">
      <c r="A146" s="11" t="s">
        <v>1012</v>
      </c>
      <c r="B146" s="2" t="s">
        <v>1041</v>
      </c>
      <c r="C146" s="2"/>
      <c r="D146" s="2"/>
      <c r="E146" s="12"/>
      <c r="F146" s="12"/>
      <c r="G146" s="12"/>
      <c r="H146" s="4"/>
      <c r="I146" s="4"/>
      <c r="J146" s="4"/>
      <c r="K146" s="4"/>
      <c r="L146" s="13" t="s">
        <v>1006</v>
      </c>
      <c r="M146" s="12" t="s">
        <v>843</v>
      </c>
      <c r="N146" s="12">
        <v>0</v>
      </c>
      <c r="O146" s="12" t="s">
        <v>9</v>
      </c>
      <c r="P146" s="12"/>
      <c r="Q146" s="12" t="s">
        <v>9</v>
      </c>
      <c r="R146" s="14"/>
      <c r="S146" s="14"/>
      <c r="T146" s="14">
        <v>0</v>
      </c>
      <c r="U146" s="14">
        <v>0</v>
      </c>
      <c r="V146" s="2"/>
      <c r="W146" s="14"/>
      <c r="X146" s="2"/>
      <c r="Y146" s="2"/>
      <c r="Z146" s="2"/>
      <c r="AA146" s="2"/>
      <c r="AB146" s="2"/>
      <c r="AC146" s="14"/>
      <c r="AD146" s="14" t="s">
        <v>1013</v>
      </c>
      <c r="AE146" s="14" t="s">
        <v>1014</v>
      </c>
      <c r="AF146" s="14"/>
      <c r="AG146" s="14"/>
      <c r="AH146" s="14"/>
      <c r="AI146" s="14"/>
      <c r="AJ146" s="14"/>
      <c r="AK146" s="14"/>
      <c r="AL146" s="14"/>
      <c r="AM146" s="14"/>
      <c r="AN146" s="14"/>
      <c r="AO146" s="14"/>
      <c r="AP146" s="14"/>
      <c r="AQ146" s="14"/>
      <c r="AR146" s="14"/>
      <c r="AS146" s="14"/>
      <c r="AT146" s="14"/>
      <c r="AU146" s="14"/>
      <c r="AV146" s="14"/>
      <c r="AW146" s="14"/>
      <c r="AX146" s="14"/>
      <c r="AY146" s="23"/>
      <c r="AZ146" s="23"/>
      <c r="BA146" s="23"/>
      <c r="BB146" s="23"/>
      <c r="BC146" s="23"/>
      <c r="BD146" s="23"/>
      <c r="BE146" s="27"/>
      <c r="BF146" s="27"/>
      <c r="BG146" s="27"/>
      <c r="BH146" s="27"/>
      <c r="BI146" s="27"/>
      <c r="BJ146" s="27"/>
      <c r="BK146" s="27"/>
      <c r="BL146" s="27"/>
      <c r="BM146" s="27"/>
      <c r="BN146" s="8"/>
      <c r="BO146" s="8"/>
      <c r="BP146" s="8"/>
      <c r="BQ146" s="8"/>
      <c r="BR146" s="8"/>
    </row>
    <row r="147" spans="1:70" ht="29.25" thickBot="1" x14ac:dyDescent="0.25">
      <c r="A147" s="11" t="s">
        <v>839</v>
      </c>
      <c r="B147" s="2" t="s">
        <v>840</v>
      </c>
      <c r="C147" s="2"/>
      <c r="D147" s="2"/>
      <c r="E147" s="12"/>
      <c r="F147" s="12"/>
      <c r="G147" s="12"/>
      <c r="H147" s="2"/>
      <c r="I147" s="2"/>
      <c r="J147" s="2"/>
      <c r="K147" s="2"/>
      <c r="L147" s="13" t="s">
        <v>1027</v>
      </c>
      <c r="M147" s="12" t="s">
        <v>843</v>
      </c>
      <c r="N147" s="12">
        <v>0</v>
      </c>
      <c r="O147" s="12" t="s">
        <v>11</v>
      </c>
      <c r="P147" s="12"/>
      <c r="Q147" s="12" t="s">
        <v>11</v>
      </c>
      <c r="R147" s="14"/>
      <c r="S147" s="14"/>
      <c r="T147" s="14">
        <v>0</v>
      </c>
      <c r="U147" s="14">
        <v>0</v>
      </c>
      <c r="V147" s="2"/>
      <c r="W147" s="14" t="s">
        <v>839</v>
      </c>
      <c r="X147" s="2"/>
      <c r="Y147" s="2"/>
      <c r="Z147" s="2"/>
      <c r="AA147" s="2"/>
      <c r="AB147" s="2"/>
      <c r="AC147" s="14"/>
      <c r="AD147" s="14" t="s">
        <v>886</v>
      </c>
      <c r="AE147" s="14" t="s">
        <v>887</v>
      </c>
      <c r="AF147" s="14" t="s">
        <v>888</v>
      </c>
      <c r="AG147" s="14" t="s">
        <v>889</v>
      </c>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3"/>
      <c r="BF147" s="3"/>
      <c r="BG147" s="3"/>
      <c r="BH147" s="3"/>
      <c r="BI147" s="3"/>
      <c r="BJ147" s="3"/>
      <c r="BK147" s="3"/>
      <c r="BL147" s="3"/>
      <c r="BM147" s="3"/>
      <c r="BN147" s="3"/>
      <c r="BO147" s="3"/>
      <c r="BP147" s="3"/>
      <c r="BQ147" s="3"/>
      <c r="BR147" s="3"/>
    </row>
    <row r="148" spans="1:70" ht="15" thickBot="1" x14ac:dyDescent="0.25">
      <c r="A148" s="11" t="s">
        <v>890</v>
      </c>
      <c r="B148" s="2" t="s">
        <v>891</v>
      </c>
      <c r="C148" s="2"/>
      <c r="D148" s="2"/>
      <c r="E148" s="12"/>
      <c r="F148" s="12"/>
      <c r="G148" s="12"/>
      <c r="H148" s="2"/>
      <c r="I148" s="2"/>
      <c r="J148" s="2"/>
      <c r="K148" s="2"/>
      <c r="L148" s="13" t="s">
        <v>934</v>
      </c>
      <c r="M148" s="12" t="s">
        <v>843</v>
      </c>
      <c r="N148" s="12">
        <v>0</v>
      </c>
      <c r="O148" s="12" t="s">
        <v>875</v>
      </c>
      <c r="P148" s="12"/>
      <c r="Q148" s="12" t="s">
        <v>875</v>
      </c>
      <c r="R148" s="14"/>
      <c r="S148" s="14"/>
      <c r="T148" s="14">
        <v>0</v>
      </c>
      <c r="U148" s="14">
        <v>0</v>
      </c>
      <c r="V148" s="2"/>
      <c r="W148" s="14" t="s">
        <v>890</v>
      </c>
      <c r="X148" s="2"/>
      <c r="Y148" s="2"/>
      <c r="Z148" s="2"/>
      <c r="AA148" s="2"/>
      <c r="AB148" s="2"/>
      <c r="AC148" s="14" t="s">
        <v>892</v>
      </c>
      <c r="AD148" s="14" t="s">
        <v>893</v>
      </c>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3"/>
      <c r="BF148" s="3"/>
      <c r="BG148" s="3"/>
      <c r="BH148" s="3"/>
      <c r="BI148" s="3"/>
      <c r="BJ148" s="3"/>
      <c r="BK148" s="3"/>
      <c r="BL148" s="3"/>
      <c r="BM148" s="3"/>
      <c r="BN148" s="3"/>
      <c r="BO148" s="3"/>
      <c r="BP148" s="3"/>
      <c r="BQ148" s="3"/>
      <c r="BR148" s="3"/>
    </row>
    <row r="149" spans="1:70" ht="28.5" customHeight="1" thickBot="1" x14ac:dyDescent="0.25">
      <c r="A149" s="11" t="s">
        <v>841</v>
      </c>
      <c r="B149" s="2" t="s">
        <v>842</v>
      </c>
      <c r="C149" s="2"/>
      <c r="D149" s="2"/>
      <c r="E149" s="12"/>
      <c r="F149" s="12"/>
      <c r="G149" s="12"/>
      <c r="H149" s="2"/>
      <c r="I149" s="2"/>
      <c r="J149" s="2"/>
      <c r="K149" s="2"/>
      <c r="L149" s="13" t="s">
        <v>1028</v>
      </c>
      <c r="M149" s="12" t="s">
        <v>843</v>
      </c>
      <c r="N149" s="12">
        <v>0</v>
      </c>
      <c r="O149" s="12" t="s">
        <v>875</v>
      </c>
      <c r="P149" s="12"/>
      <c r="Q149" s="12" t="s">
        <v>875</v>
      </c>
      <c r="R149" s="14"/>
      <c r="S149" s="14"/>
      <c r="T149" s="14">
        <v>0</v>
      </c>
      <c r="U149" s="14">
        <v>0</v>
      </c>
      <c r="V149" s="2"/>
      <c r="W149" s="14"/>
      <c r="X149" s="2"/>
      <c r="Y149" s="2"/>
      <c r="Z149" s="2"/>
      <c r="AA149" s="2"/>
      <c r="AB149" s="2"/>
      <c r="AC149" s="14" t="s">
        <v>894</v>
      </c>
      <c r="AD149" s="14" t="s">
        <v>895</v>
      </c>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3"/>
      <c r="BF149" s="3"/>
      <c r="BG149" s="3"/>
      <c r="BH149" s="3"/>
      <c r="BI149" s="3"/>
      <c r="BJ149" s="3"/>
      <c r="BK149" s="3"/>
      <c r="BL149" s="3"/>
      <c r="BM149" s="3"/>
      <c r="BN149" s="3"/>
      <c r="BO149" s="3"/>
      <c r="BP149" s="3"/>
      <c r="BQ149" s="3"/>
      <c r="BR149" s="3"/>
    </row>
    <row r="150" spans="1:70" ht="30.75" customHeight="1" thickBot="1" x14ac:dyDescent="0.25">
      <c r="A150" s="13" t="s">
        <v>1015</v>
      </c>
      <c r="B150" s="2" t="s">
        <v>1058</v>
      </c>
      <c r="C150" s="2"/>
      <c r="D150" s="2"/>
      <c r="E150" s="2"/>
      <c r="F150" s="2"/>
      <c r="G150" s="2"/>
      <c r="H150" s="2"/>
      <c r="I150" s="2"/>
      <c r="J150" s="2"/>
      <c r="K150" s="2"/>
      <c r="L150" s="13" t="s">
        <v>1028</v>
      </c>
      <c r="M150" s="12" t="s">
        <v>843</v>
      </c>
      <c r="N150" s="12">
        <v>0</v>
      </c>
      <c r="O150" s="2"/>
      <c r="P150" s="2"/>
      <c r="Q150" s="2"/>
      <c r="R150" s="2"/>
      <c r="S150" s="2"/>
      <c r="T150" s="2">
        <v>0</v>
      </c>
      <c r="U150" s="2">
        <v>0</v>
      </c>
      <c r="V150" s="2"/>
      <c r="W150" s="2" t="s">
        <v>1015</v>
      </c>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row>
    <row r="151" spans="1:70" ht="30.75" customHeight="1" thickBot="1" x14ac:dyDescent="0.25">
      <c r="A151" s="13" t="s">
        <v>1019</v>
      </c>
      <c r="B151" s="2" t="s">
        <v>1022</v>
      </c>
      <c r="C151" s="2"/>
      <c r="D151" s="2"/>
      <c r="E151" s="2"/>
      <c r="F151" s="2"/>
      <c r="G151" s="2"/>
      <c r="H151" s="2"/>
      <c r="I151" s="2"/>
      <c r="J151" s="2"/>
      <c r="K151" s="2"/>
      <c r="L151" s="13" t="s">
        <v>1029</v>
      </c>
      <c r="M151" s="12" t="s">
        <v>843</v>
      </c>
      <c r="N151" s="12">
        <v>0</v>
      </c>
      <c r="O151" s="2"/>
      <c r="P151" s="2"/>
      <c r="Q151" s="2"/>
      <c r="R151" s="2"/>
      <c r="S151" s="2"/>
      <c r="T151" s="2">
        <v>0</v>
      </c>
      <c r="U151" s="2">
        <v>0</v>
      </c>
      <c r="V151" s="2"/>
      <c r="W151" s="2" t="s">
        <v>1019</v>
      </c>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row>
    <row r="152" spans="1:70" ht="30.75" customHeight="1" thickBot="1" x14ac:dyDescent="0.25">
      <c r="A152" s="13" t="s">
        <v>1020</v>
      </c>
      <c r="B152" s="2" t="s">
        <v>1023</v>
      </c>
      <c r="C152" s="2"/>
      <c r="D152" s="2"/>
      <c r="E152" s="2"/>
      <c r="F152" s="2"/>
      <c r="G152" s="2"/>
      <c r="H152" s="2"/>
      <c r="I152" s="2"/>
      <c r="J152" s="2"/>
      <c r="K152" s="2"/>
      <c r="L152" s="13" t="s">
        <v>1030</v>
      </c>
      <c r="M152" s="12" t="s">
        <v>843</v>
      </c>
      <c r="N152" s="12">
        <v>0</v>
      </c>
      <c r="O152" s="2"/>
      <c r="P152" s="2"/>
      <c r="Q152" s="2"/>
      <c r="R152" s="2"/>
      <c r="S152" s="2"/>
      <c r="T152" s="2">
        <v>0</v>
      </c>
      <c r="U152" s="2">
        <v>0</v>
      </c>
      <c r="V152" s="2"/>
      <c r="W152" s="2" t="s">
        <v>1020</v>
      </c>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row>
    <row r="153" spans="1:70" ht="30.75" customHeight="1" thickBot="1" x14ac:dyDescent="0.25">
      <c r="A153" s="13" t="s">
        <v>1021</v>
      </c>
      <c r="B153" s="2" t="s">
        <v>1024</v>
      </c>
      <c r="C153" s="2"/>
      <c r="D153" s="2"/>
      <c r="E153" s="2"/>
      <c r="F153" s="2"/>
      <c r="G153" s="2"/>
      <c r="H153" s="2"/>
      <c r="I153" s="2"/>
      <c r="J153" s="2"/>
      <c r="K153" s="2"/>
      <c r="L153" s="13" t="s">
        <v>1031</v>
      </c>
      <c r="M153" s="12" t="s">
        <v>843</v>
      </c>
      <c r="N153" s="12">
        <v>0</v>
      </c>
      <c r="O153" s="2"/>
      <c r="P153" s="2"/>
      <c r="Q153" s="2"/>
      <c r="R153" s="2"/>
      <c r="S153" s="2"/>
      <c r="T153" s="2">
        <v>0</v>
      </c>
      <c r="U153" s="2">
        <v>0</v>
      </c>
      <c r="V153" s="2"/>
      <c r="W153" s="2" t="s">
        <v>1021</v>
      </c>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row>
    <row r="154" spans="1:70" ht="17.25" customHeight="1" thickBot="1" x14ac:dyDescent="0.25">
      <c r="A154" s="13" t="s">
        <v>1016</v>
      </c>
      <c r="B154" s="2" t="s">
        <v>1059</v>
      </c>
      <c r="C154" s="2"/>
      <c r="D154" s="2"/>
      <c r="E154" s="2"/>
      <c r="F154" s="2"/>
      <c r="G154" s="2"/>
      <c r="H154" s="2"/>
      <c r="I154" s="2"/>
      <c r="J154" s="2"/>
      <c r="K154" s="2"/>
      <c r="L154" s="13" t="s">
        <v>1032</v>
      </c>
      <c r="M154" s="12" t="s">
        <v>843</v>
      </c>
      <c r="N154" s="12">
        <v>0</v>
      </c>
      <c r="O154" s="2"/>
      <c r="P154" s="2"/>
      <c r="Q154" s="2"/>
      <c r="R154" s="2"/>
      <c r="S154" s="2"/>
      <c r="T154" s="2">
        <v>0</v>
      </c>
      <c r="U154" s="2">
        <v>0</v>
      </c>
      <c r="V154" s="2"/>
      <c r="W154" s="2" t="s">
        <v>1016</v>
      </c>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row>
    <row r="155" spans="1:70" ht="15" thickBot="1" x14ac:dyDescent="0.25">
      <c r="A155" s="2" t="s">
        <v>1017</v>
      </c>
      <c r="B155" s="2" t="s">
        <v>1018</v>
      </c>
      <c r="C155" s="2"/>
      <c r="D155" s="2"/>
      <c r="E155" s="2"/>
      <c r="F155" s="2"/>
      <c r="G155" s="2"/>
      <c r="H155" s="2"/>
      <c r="I155" s="2"/>
      <c r="J155" s="2"/>
      <c r="K155" s="2"/>
      <c r="L155" s="13" t="s">
        <v>1033</v>
      </c>
      <c r="M155" s="12" t="s">
        <v>843</v>
      </c>
      <c r="N155" s="12">
        <v>0</v>
      </c>
      <c r="O155" s="2"/>
      <c r="P155" s="2"/>
      <c r="Q155" s="2"/>
      <c r="R155" s="2"/>
      <c r="S155" s="2"/>
      <c r="T155" s="2">
        <v>0</v>
      </c>
      <c r="U155" s="2">
        <v>0</v>
      </c>
      <c r="V155" s="2"/>
      <c r="W155" s="2" t="s">
        <v>1017</v>
      </c>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0EA4E9A0D10A4B86B174D08978D5EB" ma:contentTypeVersion="20" ma:contentTypeDescription="Create a new document." ma:contentTypeScope="" ma:versionID="4e1a5c445f8cb87e2083fc6ac96e8825">
  <xsd:schema xmlns:xsd="http://www.w3.org/2001/XMLSchema" xmlns:xs="http://www.w3.org/2001/XMLSchema" xmlns:p="http://schemas.microsoft.com/office/2006/metadata/properties" xmlns:ns2="c497441b-d3fe-4788-8629-aff52d38f515" xmlns:ns3="1d162527-c308-4a98-98b8-9e726c57dd8b" targetNamespace="http://schemas.microsoft.com/office/2006/metadata/properties" ma:root="true" ma:fieldsID="4714615642b11e9903dbe68d7aed2b9d" ns2:_="" ns3:_="">
    <xsd:import namespace="c497441b-d3fe-4788-8629-aff52d38f515"/>
    <xsd:import namespace="1d162527-c308-4a98-98b8-9e726c57dd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Date2"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97441b-d3fe-4788-8629-aff52d38f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e2" ma:index="20" nillable="true" ma:displayName="Date2" ma:format="DateTime" ma:internalName="Date2">
      <xsd:simpleType>
        <xsd:restriction base="dms:DateTime"/>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df9d8e5-705b-4129-800a-08ca17c575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162527-c308-4a98-98b8-9e726c57dd8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f9b9cce-e594-4bda-ba48-132f42860941}" ma:internalName="TaxCatchAll" ma:showField="CatchAllData" ma:web="1d162527-c308-4a98-98b8-9e726c57dd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2 xmlns="c497441b-d3fe-4788-8629-aff52d38f515" xsi:nil="true"/>
    <lcf76f155ced4ddcb4097134ff3c332f xmlns="c497441b-d3fe-4788-8629-aff52d38f515">
      <Terms xmlns="http://schemas.microsoft.com/office/infopath/2007/PartnerControls"/>
    </lcf76f155ced4ddcb4097134ff3c332f>
    <TaxCatchAll xmlns="1d162527-c308-4a98-98b8-9e726c57dd8b" xsi:nil="true"/>
    <SharedWithUsers xmlns="1d162527-c308-4a98-98b8-9e726c57dd8b">
      <UserInfo>
        <DisplayName/>
        <AccountId xsi:nil="true"/>
        <AccountType/>
      </UserInfo>
    </SharedWithUsers>
  </documentManagement>
</p:properties>
</file>

<file path=customXml/itemProps1.xml><?xml version="1.0" encoding="utf-8"?>
<ds:datastoreItem xmlns:ds="http://schemas.openxmlformats.org/officeDocument/2006/customXml" ds:itemID="{58513748-A458-456A-98C9-B807729BD8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97441b-d3fe-4788-8629-aff52d38f515"/>
    <ds:schemaRef ds:uri="1d162527-c308-4a98-98b8-9e726c57dd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7CC2AE-50C1-4934-BCF7-10CC9F7A36BF}">
  <ds:schemaRefs>
    <ds:schemaRef ds:uri="http://schemas.microsoft.com/sharepoint/v3/contenttype/forms"/>
  </ds:schemaRefs>
</ds:datastoreItem>
</file>

<file path=customXml/itemProps3.xml><?xml version="1.0" encoding="utf-8"?>
<ds:datastoreItem xmlns:ds="http://schemas.openxmlformats.org/officeDocument/2006/customXml" ds:itemID="{71CCC26E-20B6-4D43-AAFA-1089FC9ED0AC}">
  <ds:schemaRefs>
    <ds:schemaRef ds:uri="c497441b-d3fe-4788-8629-aff52d38f515"/>
    <ds:schemaRef ds:uri="http://purl.org/dc/terms/"/>
    <ds:schemaRef ds:uri="http://schemas.microsoft.com/office/infopath/2007/PartnerControl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1d162527-c308-4a98-98b8-9e726c57dd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CYP26</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James Kramer</dc:creator>
  <cp:lastModifiedBy>Anca Postolache</cp:lastModifiedBy>
  <dcterms:created xsi:type="dcterms:W3CDTF">2019-05-22T14:45:30Z</dcterms:created>
  <dcterms:modified xsi:type="dcterms:W3CDTF">2026-09-24T14:52:21Z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0x010100480EA4E9A0D10A4B86B174D08978D5EB</vt:lpwstr>
  </property>
  <property fmtid="{D5CDD505-2E9C-101B-9397-08002B2CF9AE}" pid="3" name="Order">
    <vt:r8>77600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